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90" windowWidth="18915" windowHeight="8205" activeTab="1"/>
  </bookViews>
  <sheets>
    <sheet name="Data entry" sheetId="1" r:id="rId1"/>
    <sheet name="Printable Data Sheet" sheetId="5" r:id="rId2"/>
    <sheet name="Chart1" sheetId="4" r:id="rId3"/>
    <sheet name="Diversity Calculation" sheetId="2" r:id="rId4"/>
    <sheet name="Sheet1" sheetId="6" r:id="rId5"/>
  </sheets>
  <calcPr calcId="125725" concurrentCalc="0"/>
</workbook>
</file>

<file path=xl/calcChain.xml><?xml version="1.0" encoding="utf-8"?>
<calcChain xmlns="http://schemas.openxmlformats.org/spreadsheetml/2006/main">
  <c r="AK6" i="2"/>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E5"/>
  <c r="F5"/>
  <c r="G5"/>
  <c r="H5"/>
  <c r="I5"/>
  <c r="J5"/>
  <c r="K5"/>
  <c r="L5"/>
  <c r="M5"/>
  <c r="N5"/>
  <c r="O5"/>
  <c r="P5"/>
  <c r="Q5"/>
  <c r="R5"/>
  <c r="S5"/>
  <c r="T5"/>
  <c r="U5"/>
  <c r="V5"/>
  <c r="W5"/>
  <c r="X5"/>
  <c r="Y5"/>
  <c r="Z5"/>
  <c r="AA5"/>
  <c r="AB5"/>
  <c r="AC5"/>
  <c r="AD5"/>
  <c r="AE5"/>
  <c r="AF5"/>
  <c r="AG5"/>
  <c r="AH5"/>
  <c r="AI5"/>
  <c r="AJ5"/>
  <c r="AM5"/>
  <c r="AN5"/>
  <c r="AO5"/>
  <c r="AP5"/>
  <c r="AQ5"/>
  <c r="AR5"/>
  <c r="AS5"/>
  <c r="AT5"/>
  <c r="AU5"/>
  <c r="AV5"/>
  <c r="AW5"/>
  <c r="AX5"/>
  <c r="AY5"/>
  <c r="AZ5"/>
  <c r="BA5"/>
  <c r="BB5"/>
  <c r="BC5"/>
  <c r="BD5"/>
  <c r="BE5"/>
  <c r="BF5"/>
  <c r="BG5"/>
  <c r="BH5"/>
  <c r="BI5"/>
  <c r="BJ5"/>
  <c r="BK5"/>
  <c r="BL5"/>
  <c r="BM5"/>
  <c r="BN5"/>
  <c r="BO5"/>
  <c r="BP5"/>
  <c r="BQ5"/>
  <c r="AK5"/>
  <c r="I5" i="1"/>
  <c r="AJ68" i="2"/>
  <c r="BQ68"/>
  <c r="BP68"/>
  <c r="BO68"/>
  <c r="BN68"/>
  <c r="BM68"/>
  <c r="BL68"/>
  <c r="BK68"/>
  <c r="BJ68"/>
  <c r="BI68"/>
  <c r="BH68"/>
  <c r="BG68"/>
  <c r="BF68"/>
  <c r="BE68"/>
  <c r="BD68"/>
  <c r="BC68"/>
  <c r="BB68"/>
  <c r="BA68"/>
  <c r="AZ68"/>
  <c r="AY68"/>
  <c r="AX68"/>
  <c r="AW68"/>
  <c r="AV68"/>
  <c r="AU68"/>
  <c r="AT68"/>
  <c r="AS68"/>
  <c r="AR68"/>
  <c r="AQ68"/>
  <c r="AP68"/>
  <c r="AO68"/>
  <c r="AN68"/>
  <c r="AM68"/>
  <c r="AJ67"/>
  <c r="BQ67"/>
  <c r="BP67"/>
  <c r="BO67"/>
  <c r="BN67"/>
  <c r="BM67"/>
  <c r="BL67"/>
  <c r="BK67"/>
  <c r="BJ67"/>
  <c r="BI67"/>
  <c r="BH67"/>
  <c r="BG67"/>
  <c r="BF67"/>
  <c r="BE67"/>
  <c r="BD67"/>
  <c r="BC67"/>
  <c r="BB67"/>
  <c r="BA67"/>
  <c r="AZ67"/>
  <c r="AY67"/>
  <c r="AX67"/>
  <c r="AW67"/>
  <c r="AV67"/>
  <c r="AU67"/>
  <c r="AT67"/>
  <c r="AS67"/>
  <c r="AR67"/>
  <c r="AQ67"/>
  <c r="AP67"/>
  <c r="AO67"/>
  <c r="AN67"/>
  <c r="AM67"/>
  <c r="AJ66"/>
  <c r="BQ66"/>
  <c r="BP66"/>
  <c r="BO66"/>
  <c r="BN66"/>
  <c r="BM66"/>
  <c r="BL66"/>
  <c r="BK66"/>
  <c r="BJ66"/>
  <c r="BI66"/>
  <c r="BH66"/>
  <c r="BG66"/>
  <c r="BF66"/>
  <c r="BE66"/>
  <c r="BD66"/>
  <c r="BC66"/>
  <c r="BB66"/>
  <c r="BA66"/>
  <c r="AZ66"/>
  <c r="AY66"/>
  <c r="AX66"/>
  <c r="AW66"/>
  <c r="AV66"/>
  <c r="AU66"/>
  <c r="AT66"/>
  <c r="AS66"/>
  <c r="AR66"/>
  <c r="AQ66"/>
  <c r="AP66"/>
  <c r="AO66"/>
  <c r="AN66"/>
  <c r="AM66"/>
  <c r="AJ65"/>
  <c r="BQ65"/>
  <c r="BP65"/>
  <c r="BO65"/>
  <c r="BN65"/>
  <c r="BM65"/>
  <c r="BL65"/>
  <c r="BK65"/>
  <c r="BJ65"/>
  <c r="BI65"/>
  <c r="BH65"/>
  <c r="BG65"/>
  <c r="BF65"/>
  <c r="BE65"/>
  <c r="BD65"/>
  <c r="BC65"/>
  <c r="BB65"/>
  <c r="BA65"/>
  <c r="AZ65"/>
  <c r="AY65"/>
  <c r="AX65"/>
  <c r="AW65"/>
  <c r="AV65"/>
  <c r="AU65"/>
  <c r="AT65"/>
  <c r="AS65"/>
  <c r="AR65"/>
  <c r="AQ65"/>
  <c r="AP65"/>
  <c r="AO65"/>
  <c r="AN65"/>
  <c r="AM65"/>
  <c r="AJ64"/>
  <c r="BQ64"/>
  <c r="BP64"/>
  <c r="BO64"/>
  <c r="BN64"/>
  <c r="BM64"/>
  <c r="BL64"/>
  <c r="BK64"/>
  <c r="BJ64"/>
  <c r="BI64"/>
  <c r="BH64"/>
  <c r="BG64"/>
  <c r="BF64"/>
  <c r="BE64"/>
  <c r="BD64"/>
  <c r="BC64"/>
  <c r="BB64"/>
  <c r="BA64"/>
  <c r="AZ64"/>
  <c r="AY64"/>
  <c r="AX64"/>
  <c r="AW64"/>
  <c r="AV64"/>
  <c r="AU64"/>
  <c r="AT64"/>
  <c r="AS64"/>
  <c r="AR64"/>
  <c r="AQ64"/>
  <c r="AP64"/>
  <c r="AO64"/>
  <c r="AN64"/>
  <c r="AM64"/>
  <c r="AJ63"/>
  <c r="BQ63"/>
  <c r="BP63"/>
  <c r="BO63"/>
  <c r="BN63"/>
  <c r="BM63"/>
  <c r="BL63"/>
  <c r="BK63"/>
  <c r="BJ63"/>
  <c r="BI63"/>
  <c r="BH63"/>
  <c r="BG63"/>
  <c r="BF63"/>
  <c r="BE63"/>
  <c r="BD63"/>
  <c r="BC63"/>
  <c r="BB63"/>
  <c r="BA63"/>
  <c r="AZ63"/>
  <c r="AY63"/>
  <c r="AX63"/>
  <c r="AW63"/>
  <c r="AV63"/>
  <c r="AU63"/>
  <c r="AT63"/>
  <c r="AS63"/>
  <c r="AR63"/>
  <c r="AQ63"/>
  <c r="AP63"/>
  <c r="AO63"/>
  <c r="AN63"/>
  <c r="AM63"/>
  <c r="AJ62"/>
  <c r="BQ62"/>
  <c r="BP62"/>
  <c r="BO62"/>
  <c r="BN62"/>
  <c r="BM62"/>
  <c r="BL62"/>
  <c r="BK62"/>
  <c r="BJ62"/>
  <c r="BI62"/>
  <c r="BH62"/>
  <c r="BG62"/>
  <c r="BF62"/>
  <c r="BE62"/>
  <c r="BD62"/>
  <c r="BC62"/>
  <c r="BB62"/>
  <c r="BA62"/>
  <c r="AZ62"/>
  <c r="AY62"/>
  <c r="AX62"/>
  <c r="AW62"/>
  <c r="AV62"/>
  <c r="AU62"/>
  <c r="AT62"/>
  <c r="AS62"/>
  <c r="AR62"/>
  <c r="AQ62"/>
  <c r="AP62"/>
  <c r="AO62"/>
  <c r="AN62"/>
  <c r="AM62"/>
  <c r="AJ61"/>
  <c r="BQ61"/>
  <c r="BP61"/>
  <c r="BO61"/>
  <c r="BN61"/>
  <c r="BM61"/>
  <c r="BL61"/>
  <c r="BK61"/>
  <c r="BJ61"/>
  <c r="BI61"/>
  <c r="BH61"/>
  <c r="BG61"/>
  <c r="BF61"/>
  <c r="BE61"/>
  <c r="BD61"/>
  <c r="BC61"/>
  <c r="BB61"/>
  <c r="BA61"/>
  <c r="AZ61"/>
  <c r="AY61"/>
  <c r="AX61"/>
  <c r="AW61"/>
  <c r="AV61"/>
  <c r="AU61"/>
  <c r="AT61"/>
  <c r="AS61"/>
  <c r="AR61"/>
  <c r="AQ61"/>
  <c r="AP61"/>
  <c r="AO61"/>
  <c r="AN61"/>
  <c r="AM61"/>
  <c r="AJ60"/>
  <c r="BQ60"/>
  <c r="BP60"/>
  <c r="BO60"/>
  <c r="BN60"/>
  <c r="BM60"/>
  <c r="BL60"/>
  <c r="BK60"/>
  <c r="BJ60"/>
  <c r="BI60"/>
  <c r="BH60"/>
  <c r="BG60"/>
  <c r="BF60"/>
  <c r="BE60"/>
  <c r="BD60"/>
  <c r="BC60"/>
  <c r="BB60"/>
  <c r="BA60"/>
  <c r="AZ60"/>
  <c r="AY60"/>
  <c r="AX60"/>
  <c r="AW60"/>
  <c r="AV60"/>
  <c r="AU60"/>
  <c r="AT60"/>
  <c r="AS60"/>
  <c r="AR60"/>
  <c r="AQ60"/>
  <c r="AP60"/>
  <c r="AO60"/>
  <c r="AN60"/>
  <c r="AM60"/>
  <c r="AJ59"/>
  <c r="BQ59"/>
  <c r="BP59"/>
  <c r="BO59"/>
  <c r="BN59"/>
  <c r="BM59"/>
  <c r="BL59"/>
  <c r="BK59"/>
  <c r="BJ59"/>
  <c r="BI59"/>
  <c r="BH59"/>
  <c r="BG59"/>
  <c r="BF59"/>
  <c r="BE59"/>
  <c r="BD59"/>
  <c r="BC59"/>
  <c r="BB59"/>
  <c r="BA59"/>
  <c r="AZ59"/>
  <c r="AY59"/>
  <c r="AX59"/>
  <c r="AW59"/>
  <c r="AV59"/>
  <c r="AU59"/>
  <c r="AT59"/>
  <c r="AS59"/>
  <c r="AR59"/>
  <c r="AQ59"/>
  <c r="AP59"/>
  <c r="AO59"/>
  <c r="AN59"/>
  <c r="AM59"/>
  <c r="AJ58"/>
  <c r="BQ58"/>
  <c r="BP58"/>
  <c r="BO58"/>
  <c r="BN58"/>
  <c r="BM58"/>
  <c r="BL58"/>
  <c r="BK58"/>
  <c r="BJ58"/>
  <c r="BI58"/>
  <c r="BH58"/>
  <c r="BG58"/>
  <c r="BF58"/>
  <c r="BE58"/>
  <c r="BD58"/>
  <c r="BC58"/>
  <c r="BB58"/>
  <c r="BA58"/>
  <c r="AZ58"/>
  <c r="AY58"/>
  <c r="AX58"/>
  <c r="AW58"/>
  <c r="AV58"/>
  <c r="AU58"/>
  <c r="AT58"/>
  <c r="AS58"/>
  <c r="AR58"/>
  <c r="AQ58"/>
  <c r="AP58"/>
  <c r="AO58"/>
  <c r="AN58"/>
  <c r="AM58"/>
  <c r="AJ57"/>
  <c r="BQ57"/>
  <c r="BP57"/>
  <c r="BO57"/>
  <c r="BN57"/>
  <c r="BM57"/>
  <c r="BL57"/>
  <c r="BK57"/>
  <c r="BJ57"/>
  <c r="BI57"/>
  <c r="BH57"/>
  <c r="BG57"/>
  <c r="BF57"/>
  <c r="BE57"/>
  <c r="BD57"/>
  <c r="BC57"/>
  <c r="BB57"/>
  <c r="BA57"/>
  <c r="AZ57"/>
  <c r="AY57"/>
  <c r="AX57"/>
  <c r="AW57"/>
  <c r="AV57"/>
  <c r="AU57"/>
  <c r="AT57"/>
  <c r="AS57"/>
  <c r="AR57"/>
  <c r="AQ57"/>
  <c r="AP57"/>
  <c r="AO57"/>
  <c r="AN57"/>
  <c r="AM57"/>
  <c r="AJ56"/>
  <c r="BQ56"/>
  <c r="BP56"/>
  <c r="BO56"/>
  <c r="BN56"/>
  <c r="BM56"/>
  <c r="BL56"/>
  <c r="BK56"/>
  <c r="BJ56"/>
  <c r="BI56"/>
  <c r="BH56"/>
  <c r="BG56"/>
  <c r="BF56"/>
  <c r="BE56"/>
  <c r="BD56"/>
  <c r="BC56"/>
  <c r="BB56"/>
  <c r="BA56"/>
  <c r="AZ56"/>
  <c r="AY56"/>
  <c r="AX56"/>
  <c r="AW56"/>
  <c r="AV56"/>
  <c r="AU56"/>
  <c r="AT56"/>
  <c r="AS56"/>
  <c r="AR56"/>
  <c r="AQ56"/>
  <c r="AP56"/>
  <c r="AO56"/>
  <c r="AN56"/>
  <c r="AM56"/>
  <c r="AJ55"/>
  <c r="BQ55"/>
  <c r="BP55"/>
  <c r="BO55"/>
  <c r="BN55"/>
  <c r="BM55"/>
  <c r="BL55"/>
  <c r="BK55"/>
  <c r="BJ55"/>
  <c r="BI55"/>
  <c r="BH55"/>
  <c r="BG55"/>
  <c r="BF55"/>
  <c r="BE55"/>
  <c r="BD55"/>
  <c r="BC55"/>
  <c r="BB55"/>
  <c r="BA55"/>
  <c r="AZ55"/>
  <c r="AY55"/>
  <c r="AX55"/>
  <c r="AW55"/>
  <c r="AV55"/>
  <c r="AU55"/>
  <c r="AT55"/>
  <c r="AS55"/>
  <c r="AR55"/>
  <c r="AQ55"/>
  <c r="AP55"/>
  <c r="AO55"/>
  <c r="AN55"/>
  <c r="AM55"/>
  <c r="AJ54"/>
  <c r="BQ54"/>
  <c r="BP54"/>
  <c r="BO54"/>
  <c r="BN54"/>
  <c r="BM54"/>
  <c r="BL54"/>
  <c r="BK54"/>
  <c r="BJ54"/>
  <c r="BI54"/>
  <c r="BH54"/>
  <c r="BG54"/>
  <c r="BF54"/>
  <c r="BE54"/>
  <c r="BD54"/>
  <c r="BC54"/>
  <c r="BB54"/>
  <c r="BA54"/>
  <c r="AZ54"/>
  <c r="AY54"/>
  <c r="AX54"/>
  <c r="AW54"/>
  <c r="AV54"/>
  <c r="AU54"/>
  <c r="AT54"/>
  <c r="AS54"/>
  <c r="AR54"/>
  <c r="AQ54"/>
  <c r="AP54"/>
  <c r="AO54"/>
  <c r="AN54"/>
  <c r="AM54"/>
  <c r="AJ53"/>
  <c r="BQ53"/>
  <c r="BP53"/>
  <c r="BO53"/>
  <c r="BN53"/>
  <c r="BM53"/>
  <c r="BL53"/>
  <c r="BK53"/>
  <c r="BJ53"/>
  <c r="BI53"/>
  <c r="BH53"/>
  <c r="BG53"/>
  <c r="BF53"/>
  <c r="BE53"/>
  <c r="BD53"/>
  <c r="BC53"/>
  <c r="BB53"/>
  <c r="BA53"/>
  <c r="AZ53"/>
  <c r="AY53"/>
  <c r="AX53"/>
  <c r="AW53"/>
  <c r="AV53"/>
  <c r="AU53"/>
  <c r="AT53"/>
  <c r="AS53"/>
  <c r="AR53"/>
  <c r="AQ53"/>
  <c r="AP53"/>
  <c r="AO53"/>
  <c r="AN53"/>
  <c r="AM53"/>
  <c r="AJ52"/>
  <c r="BQ52"/>
  <c r="BP52"/>
  <c r="BO52"/>
  <c r="BN52"/>
  <c r="BM52"/>
  <c r="BL52"/>
  <c r="BK52"/>
  <c r="BJ52"/>
  <c r="BI52"/>
  <c r="BH52"/>
  <c r="BG52"/>
  <c r="BF52"/>
  <c r="BE52"/>
  <c r="BD52"/>
  <c r="BC52"/>
  <c r="BB52"/>
  <c r="BA52"/>
  <c r="AZ52"/>
  <c r="AY52"/>
  <c r="AX52"/>
  <c r="AW52"/>
  <c r="AV52"/>
  <c r="AU52"/>
  <c r="AT52"/>
  <c r="AS52"/>
  <c r="AR52"/>
  <c r="AQ52"/>
  <c r="AP52"/>
  <c r="AO52"/>
  <c r="AN52"/>
  <c r="AM52"/>
  <c r="AJ51"/>
  <c r="BQ51"/>
  <c r="BP51"/>
  <c r="BO51"/>
  <c r="BN51"/>
  <c r="BM51"/>
  <c r="BL51"/>
  <c r="BK51"/>
  <c r="BJ51"/>
  <c r="BI51"/>
  <c r="BH51"/>
  <c r="BG51"/>
  <c r="BF51"/>
  <c r="BE51"/>
  <c r="BD51"/>
  <c r="BC51"/>
  <c r="BB51"/>
  <c r="BA51"/>
  <c r="AZ51"/>
  <c r="AY51"/>
  <c r="AX51"/>
  <c r="AW51"/>
  <c r="AV51"/>
  <c r="AU51"/>
  <c r="AT51"/>
  <c r="AS51"/>
  <c r="AR51"/>
  <c r="AQ51"/>
  <c r="AP51"/>
  <c r="AO51"/>
  <c r="AN51"/>
  <c r="AM51"/>
  <c r="BQ50"/>
  <c r="BP50"/>
  <c r="BO50"/>
  <c r="BN50"/>
  <c r="BM50"/>
  <c r="BL50"/>
  <c r="BK50"/>
  <c r="BJ50"/>
  <c r="BI50"/>
  <c r="BH50"/>
  <c r="BG50"/>
  <c r="BF50"/>
  <c r="BE50"/>
  <c r="BD50"/>
  <c r="BC50"/>
  <c r="BB50"/>
  <c r="BA50"/>
  <c r="AZ50"/>
  <c r="AY50"/>
  <c r="AX50"/>
  <c r="AW50"/>
  <c r="AV50"/>
  <c r="AU50"/>
  <c r="AT50"/>
  <c r="AS50"/>
  <c r="AR50"/>
  <c r="AQ50"/>
  <c r="AP50"/>
  <c r="AO50"/>
  <c r="AN50"/>
  <c r="AM50"/>
  <c r="AJ49"/>
  <c r="BQ49"/>
  <c r="BP49"/>
  <c r="BO49"/>
  <c r="BN49"/>
  <c r="BM49"/>
  <c r="BL49"/>
  <c r="BK49"/>
  <c r="BJ49"/>
  <c r="BI49"/>
  <c r="BH49"/>
  <c r="BG49"/>
  <c r="BF49"/>
  <c r="BE49"/>
  <c r="BD49"/>
  <c r="BC49"/>
  <c r="BB49"/>
  <c r="BA49"/>
  <c r="AZ49"/>
  <c r="AY49"/>
  <c r="AX49"/>
  <c r="AW49"/>
  <c r="AV49"/>
  <c r="AU49"/>
  <c r="AT49"/>
  <c r="AS49"/>
  <c r="AR49"/>
  <c r="AQ49"/>
  <c r="AP49"/>
  <c r="AO49"/>
  <c r="AN49"/>
  <c r="AM49"/>
  <c r="AJ48"/>
  <c r="BQ48"/>
  <c r="BP48"/>
  <c r="BO48"/>
  <c r="BN48"/>
  <c r="BM48"/>
  <c r="BL48"/>
  <c r="BK48"/>
  <c r="BJ48"/>
  <c r="BI48"/>
  <c r="BH48"/>
  <c r="BG48"/>
  <c r="BF48"/>
  <c r="BE48"/>
  <c r="BD48"/>
  <c r="BC48"/>
  <c r="BB48"/>
  <c r="BA48"/>
  <c r="AZ48"/>
  <c r="AY48"/>
  <c r="AX48"/>
  <c r="AW48"/>
  <c r="AV48"/>
  <c r="AU48"/>
  <c r="AT48"/>
  <c r="AS48"/>
  <c r="AR48"/>
  <c r="AQ48"/>
  <c r="AP48"/>
  <c r="AO48"/>
  <c r="AN48"/>
  <c r="AM48"/>
  <c r="AJ47"/>
  <c r="BQ47"/>
  <c r="BP47"/>
  <c r="BO47"/>
  <c r="BN47"/>
  <c r="BM47"/>
  <c r="BL47"/>
  <c r="BK47"/>
  <c r="BJ47"/>
  <c r="BI47"/>
  <c r="BH47"/>
  <c r="BG47"/>
  <c r="BF47"/>
  <c r="BE47"/>
  <c r="BD47"/>
  <c r="BC47"/>
  <c r="BB47"/>
  <c r="BA47"/>
  <c r="AZ47"/>
  <c r="AY47"/>
  <c r="AX47"/>
  <c r="AW47"/>
  <c r="AV47"/>
  <c r="AU47"/>
  <c r="AT47"/>
  <c r="AS47"/>
  <c r="AR47"/>
  <c r="AQ47"/>
  <c r="AP47"/>
  <c r="AO47"/>
  <c r="AN47"/>
  <c r="AM47"/>
  <c r="AJ46"/>
  <c r="BQ46"/>
  <c r="BP46"/>
  <c r="BO46"/>
  <c r="BN46"/>
  <c r="BM46"/>
  <c r="BL46"/>
  <c r="BK46"/>
  <c r="BJ46"/>
  <c r="BI46"/>
  <c r="BH46"/>
  <c r="BG46"/>
  <c r="BF46"/>
  <c r="BE46"/>
  <c r="BD46"/>
  <c r="BC46"/>
  <c r="BB46"/>
  <c r="BA46"/>
  <c r="AZ46"/>
  <c r="AY46"/>
  <c r="AX46"/>
  <c r="AW46"/>
  <c r="AV46"/>
  <c r="AU46"/>
  <c r="AT46"/>
  <c r="AS46"/>
  <c r="AR46"/>
  <c r="AQ46"/>
  <c r="AP46"/>
  <c r="AO46"/>
  <c r="AN46"/>
  <c r="AM46"/>
  <c r="AJ45"/>
  <c r="BQ45"/>
  <c r="BP45"/>
  <c r="BO45"/>
  <c r="BN45"/>
  <c r="BM45"/>
  <c r="BL45"/>
  <c r="BK45"/>
  <c r="BJ45"/>
  <c r="BI45"/>
  <c r="BH45"/>
  <c r="BG45"/>
  <c r="BF45"/>
  <c r="BE45"/>
  <c r="BD45"/>
  <c r="BC45"/>
  <c r="BB45"/>
  <c r="BA45"/>
  <c r="AZ45"/>
  <c r="AY45"/>
  <c r="AX45"/>
  <c r="AW45"/>
  <c r="AV45"/>
  <c r="AU45"/>
  <c r="AT45"/>
  <c r="AS45"/>
  <c r="AR45"/>
  <c r="AQ45"/>
  <c r="AP45"/>
  <c r="AO45"/>
  <c r="AN45"/>
  <c r="AM45"/>
  <c r="AJ44"/>
  <c r="BQ44"/>
  <c r="BP44"/>
  <c r="BO44"/>
  <c r="BN44"/>
  <c r="BM44"/>
  <c r="BL44"/>
  <c r="BK44"/>
  <c r="BJ44"/>
  <c r="BI44"/>
  <c r="BH44"/>
  <c r="BG44"/>
  <c r="BF44"/>
  <c r="BE44"/>
  <c r="BD44"/>
  <c r="BC44"/>
  <c r="BB44"/>
  <c r="BA44"/>
  <c r="AZ44"/>
  <c r="AY44"/>
  <c r="AX44"/>
  <c r="AW44"/>
  <c r="AV44"/>
  <c r="AU44"/>
  <c r="AT44"/>
  <c r="AS44"/>
  <c r="AR44"/>
  <c r="AQ44"/>
  <c r="AP44"/>
  <c r="AO44"/>
  <c r="AN44"/>
  <c r="AM44"/>
  <c r="AJ43"/>
  <c r="BQ43"/>
  <c r="BP43"/>
  <c r="BO43"/>
  <c r="BN43"/>
  <c r="BM43"/>
  <c r="BL43"/>
  <c r="BK43"/>
  <c r="BJ43"/>
  <c r="BI43"/>
  <c r="BH43"/>
  <c r="BG43"/>
  <c r="BF43"/>
  <c r="BE43"/>
  <c r="BD43"/>
  <c r="BC43"/>
  <c r="BB43"/>
  <c r="BA43"/>
  <c r="AZ43"/>
  <c r="AY43"/>
  <c r="AX43"/>
  <c r="AW43"/>
  <c r="AV43"/>
  <c r="AU43"/>
  <c r="AT43"/>
  <c r="AS43"/>
  <c r="AR43"/>
  <c r="AQ43"/>
  <c r="AP43"/>
  <c r="AO43"/>
  <c r="AN43"/>
  <c r="AM43"/>
  <c r="AJ42"/>
  <c r="BQ42"/>
  <c r="BP42"/>
  <c r="BO42"/>
  <c r="BN42"/>
  <c r="BM42"/>
  <c r="BL42"/>
  <c r="BK42"/>
  <c r="BJ42"/>
  <c r="BI42"/>
  <c r="BH42"/>
  <c r="BG42"/>
  <c r="BF42"/>
  <c r="BE42"/>
  <c r="BD42"/>
  <c r="BC42"/>
  <c r="BB42"/>
  <c r="BA42"/>
  <c r="AZ42"/>
  <c r="AY42"/>
  <c r="AX42"/>
  <c r="AW42"/>
  <c r="AV42"/>
  <c r="AU42"/>
  <c r="AT42"/>
  <c r="AS42"/>
  <c r="AR42"/>
  <c r="AQ42"/>
  <c r="AP42"/>
  <c r="AO42"/>
  <c r="AN42"/>
  <c r="AM42"/>
  <c r="AJ41"/>
  <c r="BQ41"/>
  <c r="BP41"/>
  <c r="BO41"/>
  <c r="BN41"/>
  <c r="BM41"/>
  <c r="BL41"/>
  <c r="BK41"/>
  <c r="BJ41"/>
  <c r="BI41"/>
  <c r="BH41"/>
  <c r="BG41"/>
  <c r="BF41"/>
  <c r="BE41"/>
  <c r="BD41"/>
  <c r="BC41"/>
  <c r="BB41"/>
  <c r="BA41"/>
  <c r="AZ41"/>
  <c r="AY41"/>
  <c r="AX41"/>
  <c r="AW41"/>
  <c r="AV41"/>
  <c r="AU41"/>
  <c r="AT41"/>
  <c r="AS41"/>
  <c r="AR41"/>
  <c r="AQ41"/>
  <c r="AP41"/>
  <c r="AO41"/>
  <c r="AN41"/>
  <c r="AM41"/>
  <c r="AJ40"/>
  <c r="BQ40"/>
  <c r="BP40"/>
  <c r="BO40"/>
  <c r="BN40"/>
  <c r="BM40"/>
  <c r="BL40"/>
  <c r="BK40"/>
  <c r="BJ40"/>
  <c r="BI40"/>
  <c r="BH40"/>
  <c r="BG40"/>
  <c r="BF40"/>
  <c r="BE40"/>
  <c r="BD40"/>
  <c r="BC40"/>
  <c r="BB40"/>
  <c r="BA40"/>
  <c r="AZ40"/>
  <c r="AY40"/>
  <c r="AX40"/>
  <c r="AW40"/>
  <c r="AV40"/>
  <c r="AU40"/>
  <c r="AT40"/>
  <c r="AS40"/>
  <c r="AR40"/>
  <c r="AQ40"/>
  <c r="AP40"/>
  <c r="AO40"/>
  <c r="AN40"/>
  <c r="AM40"/>
  <c r="AJ39"/>
  <c r="BQ39"/>
  <c r="BP39"/>
  <c r="BO39"/>
  <c r="BN39"/>
  <c r="BM39"/>
  <c r="BL39"/>
  <c r="BK39"/>
  <c r="BJ39"/>
  <c r="BI39"/>
  <c r="BH39"/>
  <c r="BG39"/>
  <c r="BF39"/>
  <c r="BE39"/>
  <c r="BD39"/>
  <c r="BC39"/>
  <c r="BB39"/>
  <c r="BA39"/>
  <c r="AZ39"/>
  <c r="AY39"/>
  <c r="AX39"/>
  <c r="AW39"/>
  <c r="AV39"/>
  <c r="AU39"/>
  <c r="AT39"/>
  <c r="AS39"/>
  <c r="AR39"/>
  <c r="AQ39"/>
  <c r="AP39"/>
  <c r="AO39"/>
  <c r="AN39"/>
  <c r="AM39"/>
  <c r="AJ38"/>
  <c r="BQ38"/>
  <c r="BP38"/>
  <c r="BO38"/>
  <c r="BN38"/>
  <c r="BM38"/>
  <c r="BL38"/>
  <c r="BK38"/>
  <c r="BJ38"/>
  <c r="BI38"/>
  <c r="BH38"/>
  <c r="BG38"/>
  <c r="BF38"/>
  <c r="BE38"/>
  <c r="BD38"/>
  <c r="BC38"/>
  <c r="BB38"/>
  <c r="BA38"/>
  <c r="AZ38"/>
  <c r="AY38"/>
  <c r="AX38"/>
  <c r="AW38"/>
  <c r="AV38"/>
  <c r="AU38"/>
  <c r="AT38"/>
  <c r="AS38"/>
  <c r="AR38"/>
  <c r="AQ38"/>
  <c r="AP38"/>
  <c r="AO38"/>
  <c r="AN38"/>
  <c r="AM38"/>
  <c r="AJ37"/>
  <c r="BQ37"/>
  <c r="BP37"/>
  <c r="BO37"/>
  <c r="BN37"/>
  <c r="BM37"/>
  <c r="BL37"/>
  <c r="BK37"/>
  <c r="BJ37"/>
  <c r="BI37"/>
  <c r="BH37"/>
  <c r="BG37"/>
  <c r="BF37"/>
  <c r="BE37"/>
  <c r="BD37"/>
  <c r="BC37"/>
  <c r="BB37"/>
  <c r="BA37"/>
  <c r="AZ37"/>
  <c r="AY37"/>
  <c r="AX37"/>
  <c r="AW37"/>
  <c r="AV37"/>
  <c r="AU37"/>
  <c r="AT37"/>
  <c r="AS37"/>
  <c r="AR37"/>
  <c r="AQ37"/>
  <c r="AP37"/>
  <c r="AO37"/>
  <c r="AN37"/>
  <c r="AM37"/>
  <c r="AJ36"/>
  <c r="BQ36"/>
  <c r="BP36"/>
  <c r="BO36"/>
  <c r="BN36"/>
  <c r="BM36"/>
  <c r="BL36"/>
  <c r="BK36"/>
  <c r="BJ36"/>
  <c r="BI36"/>
  <c r="BH36"/>
  <c r="BG36"/>
  <c r="BF36"/>
  <c r="BE36"/>
  <c r="BD36"/>
  <c r="BC36"/>
  <c r="BB36"/>
  <c r="BA36"/>
  <c r="AZ36"/>
  <c r="AY36"/>
  <c r="AX36"/>
  <c r="AW36"/>
  <c r="AV36"/>
  <c r="AU36"/>
  <c r="AT36"/>
  <c r="AS36"/>
  <c r="AR36"/>
  <c r="AQ36"/>
  <c r="AP36"/>
  <c r="AO36"/>
  <c r="AN36"/>
  <c r="AM36"/>
  <c r="AJ35"/>
  <c r="BQ35"/>
  <c r="BP35"/>
  <c r="BO35"/>
  <c r="BN35"/>
  <c r="BM35"/>
  <c r="BL35"/>
  <c r="BK35"/>
  <c r="BJ35"/>
  <c r="BI35"/>
  <c r="BH35"/>
  <c r="BG35"/>
  <c r="BF35"/>
  <c r="BE35"/>
  <c r="BD35"/>
  <c r="BC35"/>
  <c r="BB35"/>
  <c r="BA35"/>
  <c r="AZ35"/>
  <c r="AY35"/>
  <c r="AX35"/>
  <c r="AW35"/>
  <c r="AV35"/>
  <c r="AU35"/>
  <c r="AT35"/>
  <c r="AS35"/>
  <c r="AR35"/>
  <c r="AQ35"/>
  <c r="AP35"/>
  <c r="AO35"/>
  <c r="AN35"/>
  <c r="AM35"/>
  <c r="AJ34"/>
  <c r="BQ34"/>
  <c r="BP34"/>
  <c r="BO34"/>
  <c r="BN34"/>
  <c r="BM34"/>
  <c r="BL34"/>
  <c r="BK34"/>
  <c r="BJ34"/>
  <c r="BI34"/>
  <c r="BH34"/>
  <c r="BG34"/>
  <c r="BF34"/>
  <c r="BE34"/>
  <c r="BD34"/>
  <c r="BC34"/>
  <c r="BB34"/>
  <c r="BA34"/>
  <c r="AZ34"/>
  <c r="AY34"/>
  <c r="AX34"/>
  <c r="AW34"/>
  <c r="AV34"/>
  <c r="AU34"/>
  <c r="AT34"/>
  <c r="AS34"/>
  <c r="AR34"/>
  <c r="AQ34"/>
  <c r="AP34"/>
  <c r="AO34"/>
  <c r="AN34"/>
  <c r="AM34"/>
  <c r="AJ33"/>
  <c r="BQ33"/>
  <c r="BP33"/>
  <c r="BO33"/>
  <c r="BN33"/>
  <c r="BM33"/>
  <c r="BL33"/>
  <c r="BK33"/>
  <c r="BJ33"/>
  <c r="BI33"/>
  <c r="BH33"/>
  <c r="BG33"/>
  <c r="BF33"/>
  <c r="BE33"/>
  <c r="BD33"/>
  <c r="BC33"/>
  <c r="BB33"/>
  <c r="BA33"/>
  <c r="AZ33"/>
  <c r="AY33"/>
  <c r="AX33"/>
  <c r="AW33"/>
  <c r="AV33"/>
  <c r="AU33"/>
  <c r="AT33"/>
  <c r="AS33"/>
  <c r="AR33"/>
  <c r="AQ33"/>
  <c r="AP33"/>
  <c r="AO33"/>
  <c r="AN33"/>
  <c r="AM33"/>
  <c r="AJ32"/>
  <c r="BQ32"/>
  <c r="BP32"/>
  <c r="BO32"/>
  <c r="BN32"/>
  <c r="BM32"/>
  <c r="BL32"/>
  <c r="BK32"/>
  <c r="BJ32"/>
  <c r="BI32"/>
  <c r="BH32"/>
  <c r="BG32"/>
  <c r="BF32"/>
  <c r="BE32"/>
  <c r="BD32"/>
  <c r="BC32"/>
  <c r="BB32"/>
  <c r="BA32"/>
  <c r="AZ32"/>
  <c r="AY32"/>
  <c r="AX32"/>
  <c r="AW32"/>
  <c r="AV32"/>
  <c r="AU32"/>
  <c r="AT32"/>
  <c r="AS32"/>
  <c r="AR32"/>
  <c r="AQ32"/>
  <c r="AP32"/>
  <c r="AO32"/>
  <c r="AN32"/>
  <c r="AM32"/>
  <c r="AJ31"/>
  <c r="BQ31"/>
  <c r="BP31"/>
  <c r="BO31"/>
  <c r="BN31"/>
  <c r="BM31"/>
  <c r="BL31"/>
  <c r="BK31"/>
  <c r="BJ31"/>
  <c r="BI31"/>
  <c r="BH31"/>
  <c r="BG31"/>
  <c r="BF31"/>
  <c r="BE31"/>
  <c r="BD31"/>
  <c r="BC31"/>
  <c r="BB31"/>
  <c r="BA31"/>
  <c r="AZ31"/>
  <c r="AY31"/>
  <c r="AX31"/>
  <c r="AW31"/>
  <c r="AV31"/>
  <c r="AU31"/>
  <c r="AT31"/>
  <c r="AS31"/>
  <c r="AR31"/>
  <c r="AQ31"/>
  <c r="AP31"/>
  <c r="AO31"/>
  <c r="AN31"/>
  <c r="AM31"/>
  <c r="AJ30"/>
  <c r="BQ30"/>
  <c r="BP30"/>
  <c r="BO30"/>
  <c r="BN30"/>
  <c r="BM30"/>
  <c r="BL30"/>
  <c r="BK30"/>
  <c r="BJ30"/>
  <c r="BI30"/>
  <c r="BH30"/>
  <c r="BG30"/>
  <c r="BF30"/>
  <c r="BE30"/>
  <c r="BD30"/>
  <c r="BC30"/>
  <c r="BB30"/>
  <c r="BA30"/>
  <c r="AZ30"/>
  <c r="AY30"/>
  <c r="AX30"/>
  <c r="AW30"/>
  <c r="AV30"/>
  <c r="AU30"/>
  <c r="AT30"/>
  <c r="AS30"/>
  <c r="AR30"/>
  <c r="AQ30"/>
  <c r="AP30"/>
  <c r="AO30"/>
  <c r="AN30"/>
  <c r="AM30"/>
  <c r="AJ29"/>
  <c r="BQ29"/>
  <c r="BP29"/>
  <c r="BO29"/>
  <c r="BN29"/>
  <c r="BM29"/>
  <c r="BL29"/>
  <c r="BK29"/>
  <c r="BJ29"/>
  <c r="BI29"/>
  <c r="BH29"/>
  <c r="BG29"/>
  <c r="BF29"/>
  <c r="BE29"/>
  <c r="BD29"/>
  <c r="BC29"/>
  <c r="BB29"/>
  <c r="BA29"/>
  <c r="AZ29"/>
  <c r="AY29"/>
  <c r="AX29"/>
  <c r="AW29"/>
  <c r="AV29"/>
  <c r="AU29"/>
  <c r="AT29"/>
  <c r="AS29"/>
  <c r="AR29"/>
  <c r="AQ29"/>
  <c r="AP29"/>
  <c r="AO29"/>
  <c r="AN29"/>
  <c r="AM29"/>
  <c r="AJ28"/>
  <c r="BQ28"/>
  <c r="BP28"/>
  <c r="BO28"/>
  <c r="BN28"/>
  <c r="BM28"/>
  <c r="BL28"/>
  <c r="BK28"/>
  <c r="BJ28"/>
  <c r="BI28"/>
  <c r="BH28"/>
  <c r="BG28"/>
  <c r="BF28"/>
  <c r="BE28"/>
  <c r="BD28"/>
  <c r="BC28"/>
  <c r="BB28"/>
  <c r="BA28"/>
  <c r="AZ28"/>
  <c r="AY28"/>
  <c r="AX28"/>
  <c r="AW28"/>
  <c r="AV28"/>
  <c r="AU28"/>
  <c r="AT28"/>
  <c r="AS28"/>
  <c r="AR28"/>
  <c r="AQ28"/>
  <c r="AP28"/>
  <c r="AO28"/>
  <c r="AN28"/>
  <c r="AM28"/>
  <c r="AJ27"/>
  <c r="BQ27"/>
  <c r="BP27"/>
  <c r="BO27"/>
  <c r="BN27"/>
  <c r="BM27"/>
  <c r="BL27"/>
  <c r="BK27"/>
  <c r="BJ27"/>
  <c r="BI27"/>
  <c r="BH27"/>
  <c r="BG27"/>
  <c r="BF27"/>
  <c r="BE27"/>
  <c r="BD27"/>
  <c r="BC27"/>
  <c r="BB27"/>
  <c r="BA27"/>
  <c r="AZ27"/>
  <c r="AY27"/>
  <c r="AX27"/>
  <c r="AW27"/>
  <c r="AV27"/>
  <c r="AU27"/>
  <c r="AT27"/>
  <c r="AS27"/>
  <c r="AR27"/>
  <c r="AQ27"/>
  <c r="AP27"/>
  <c r="AO27"/>
  <c r="AN27"/>
  <c r="AM27"/>
  <c r="AJ26"/>
  <c r="BQ26"/>
  <c r="BP26"/>
  <c r="BO26"/>
  <c r="BN26"/>
  <c r="BM26"/>
  <c r="BL26"/>
  <c r="BK26"/>
  <c r="BJ26"/>
  <c r="BI26"/>
  <c r="BH26"/>
  <c r="BG26"/>
  <c r="BF26"/>
  <c r="BE26"/>
  <c r="BD26"/>
  <c r="BC26"/>
  <c r="BB26"/>
  <c r="BA26"/>
  <c r="AZ26"/>
  <c r="AY26"/>
  <c r="AX26"/>
  <c r="AW26"/>
  <c r="AV26"/>
  <c r="AU26"/>
  <c r="AT26"/>
  <c r="AS26"/>
  <c r="AR26"/>
  <c r="AQ26"/>
  <c r="AP26"/>
  <c r="AO26"/>
  <c r="AN26"/>
  <c r="AM26"/>
  <c r="AJ25"/>
  <c r="BQ25"/>
  <c r="BP25"/>
  <c r="BO25"/>
  <c r="BN25"/>
  <c r="BM25"/>
  <c r="BL25"/>
  <c r="BK25"/>
  <c r="BJ25"/>
  <c r="BI25"/>
  <c r="BH25"/>
  <c r="BG25"/>
  <c r="BF25"/>
  <c r="BE25"/>
  <c r="BD25"/>
  <c r="BC25"/>
  <c r="BB25"/>
  <c r="BA25"/>
  <c r="AZ25"/>
  <c r="AY25"/>
  <c r="AX25"/>
  <c r="AW25"/>
  <c r="AV25"/>
  <c r="AU25"/>
  <c r="AT25"/>
  <c r="AS25"/>
  <c r="AR25"/>
  <c r="AQ25"/>
  <c r="AP25"/>
  <c r="AO25"/>
  <c r="AN25"/>
  <c r="AM25"/>
  <c r="AJ24"/>
  <c r="BQ24"/>
  <c r="BP24"/>
  <c r="BO24"/>
  <c r="BN24"/>
  <c r="BM24"/>
  <c r="BL24"/>
  <c r="BK24"/>
  <c r="BJ24"/>
  <c r="BI24"/>
  <c r="BH24"/>
  <c r="BG24"/>
  <c r="BF24"/>
  <c r="BE24"/>
  <c r="BD24"/>
  <c r="BC24"/>
  <c r="BB24"/>
  <c r="BA24"/>
  <c r="AZ24"/>
  <c r="AY24"/>
  <c r="AX24"/>
  <c r="AW24"/>
  <c r="AV24"/>
  <c r="AU24"/>
  <c r="AT24"/>
  <c r="AS24"/>
  <c r="AR24"/>
  <c r="AQ24"/>
  <c r="AP24"/>
  <c r="AO24"/>
  <c r="AN24"/>
  <c r="AM24"/>
  <c r="AJ23"/>
  <c r="BQ23"/>
  <c r="BP23"/>
  <c r="BO23"/>
  <c r="BN23"/>
  <c r="BM23"/>
  <c r="BL23"/>
  <c r="BK23"/>
  <c r="BJ23"/>
  <c r="BI23"/>
  <c r="BH23"/>
  <c r="BG23"/>
  <c r="BF23"/>
  <c r="BE23"/>
  <c r="BD23"/>
  <c r="BC23"/>
  <c r="BB23"/>
  <c r="BA23"/>
  <c r="AZ23"/>
  <c r="AY23"/>
  <c r="AX23"/>
  <c r="AW23"/>
  <c r="AV23"/>
  <c r="AU23"/>
  <c r="AT23"/>
  <c r="AS23"/>
  <c r="AR23"/>
  <c r="AQ23"/>
  <c r="AP23"/>
  <c r="AO23"/>
  <c r="AN23"/>
  <c r="AM23"/>
  <c r="AJ22"/>
  <c r="BQ22"/>
  <c r="BP22"/>
  <c r="BO22"/>
  <c r="BN22"/>
  <c r="BM22"/>
  <c r="BL22"/>
  <c r="BK22"/>
  <c r="BJ22"/>
  <c r="BI22"/>
  <c r="BH22"/>
  <c r="BG22"/>
  <c r="BF22"/>
  <c r="BE22"/>
  <c r="BD22"/>
  <c r="BC22"/>
  <c r="BB22"/>
  <c r="BA22"/>
  <c r="AZ22"/>
  <c r="AY22"/>
  <c r="AX22"/>
  <c r="AW22"/>
  <c r="AV22"/>
  <c r="AU22"/>
  <c r="AT22"/>
  <c r="AS22"/>
  <c r="AR22"/>
  <c r="AQ22"/>
  <c r="AP22"/>
  <c r="AO22"/>
  <c r="AN22"/>
  <c r="AM22"/>
  <c r="AJ21"/>
  <c r="BQ21"/>
  <c r="BP21"/>
  <c r="BO21"/>
  <c r="BN21"/>
  <c r="BM21"/>
  <c r="BL21"/>
  <c r="BK21"/>
  <c r="BJ21"/>
  <c r="BI21"/>
  <c r="BH21"/>
  <c r="BG21"/>
  <c r="BF21"/>
  <c r="BE21"/>
  <c r="BD21"/>
  <c r="BC21"/>
  <c r="BB21"/>
  <c r="BA21"/>
  <c r="AZ21"/>
  <c r="AY21"/>
  <c r="AX21"/>
  <c r="AW21"/>
  <c r="AV21"/>
  <c r="AU21"/>
  <c r="AT21"/>
  <c r="AS21"/>
  <c r="AR21"/>
  <c r="AQ21"/>
  <c r="AP21"/>
  <c r="AO21"/>
  <c r="AN21"/>
  <c r="AM21"/>
  <c r="AJ20"/>
  <c r="BQ20"/>
  <c r="BP20"/>
  <c r="BO20"/>
  <c r="BN20"/>
  <c r="BM20"/>
  <c r="BL20"/>
  <c r="BK20"/>
  <c r="BJ20"/>
  <c r="BI20"/>
  <c r="BH20"/>
  <c r="BG20"/>
  <c r="BF20"/>
  <c r="BE20"/>
  <c r="BD20"/>
  <c r="BC20"/>
  <c r="BB20"/>
  <c r="BA20"/>
  <c r="AZ20"/>
  <c r="AY20"/>
  <c r="AX20"/>
  <c r="AW20"/>
  <c r="AV20"/>
  <c r="AU20"/>
  <c r="AT20"/>
  <c r="AS20"/>
  <c r="AR20"/>
  <c r="AQ20"/>
  <c r="AP20"/>
  <c r="AO20"/>
  <c r="AN20"/>
  <c r="AM20"/>
  <c r="AJ19"/>
  <c r="BQ19"/>
  <c r="BP19"/>
  <c r="BO19"/>
  <c r="BN19"/>
  <c r="BM19"/>
  <c r="BL19"/>
  <c r="BK19"/>
  <c r="BJ19"/>
  <c r="BI19"/>
  <c r="BH19"/>
  <c r="BG19"/>
  <c r="BF19"/>
  <c r="BE19"/>
  <c r="BD19"/>
  <c r="BC19"/>
  <c r="BB19"/>
  <c r="BA19"/>
  <c r="AZ19"/>
  <c r="AY19"/>
  <c r="AX19"/>
  <c r="AW19"/>
  <c r="AV19"/>
  <c r="AU19"/>
  <c r="AT19"/>
  <c r="AS19"/>
  <c r="AR19"/>
  <c r="AQ19"/>
  <c r="AP19"/>
  <c r="AO19"/>
  <c r="AN19"/>
  <c r="AM19"/>
  <c r="AJ18"/>
  <c r="BQ18"/>
  <c r="BP18"/>
  <c r="BO18"/>
  <c r="BN18"/>
  <c r="BM18"/>
  <c r="BL18"/>
  <c r="BK18"/>
  <c r="BJ18"/>
  <c r="BI18"/>
  <c r="BH18"/>
  <c r="BG18"/>
  <c r="BF18"/>
  <c r="BE18"/>
  <c r="BD18"/>
  <c r="BC18"/>
  <c r="BB18"/>
  <c r="BA18"/>
  <c r="AZ18"/>
  <c r="AY18"/>
  <c r="AX18"/>
  <c r="AW18"/>
  <c r="AV18"/>
  <c r="AU18"/>
  <c r="AT18"/>
  <c r="AS18"/>
  <c r="AR18"/>
  <c r="AQ18"/>
  <c r="AP18"/>
  <c r="AO18"/>
  <c r="AN18"/>
  <c r="AM18"/>
  <c r="AJ17"/>
  <c r="BQ17"/>
  <c r="BP17"/>
  <c r="BO17"/>
  <c r="BN17"/>
  <c r="BM17"/>
  <c r="BL17"/>
  <c r="BK17"/>
  <c r="BJ17"/>
  <c r="BI17"/>
  <c r="BH17"/>
  <c r="BG17"/>
  <c r="BF17"/>
  <c r="BE17"/>
  <c r="BD17"/>
  <c r="BC17"/>
  <c r="BB17"/>
  <c r="BA17"/>
  <c r="AZ17"/>
  <c r="AY17"/>
  <c r="AX17"/>
  <c r="AW17"/>
  <c r="AV17"/>
  <c r="AU17"/>
  <c r="AT17"/>
  <c r="AS17"/>
  <c r="AR17"/>
  <c r="AQ17"/>
  <c r="AP17"/>
  <c r="AO17"/>
  <c r="AN17"/>
  <c r="AM17"/>
  <c r="AJ16"/>
  <c r="BQ16"/>
  <c r="BP16"/>
  <c r="BO16"/>
  <c r="BN16"/>
  <c r="BM16"/>
  <c r="BL16"/>
  <c r="BK16"/>
  <c r="BJ16"/>
  <c r="BI16"/>
  <c r="BH16"/>
  <c r="BG16"/>
  <c r="BF16"/>
  <c r="BE16"/>
  <c r="BD16"/>
  <c r="BC16"/>
  <c r="BB16"/>
  <c r="BA16"/>
  <c r="AZ16"/>
  <c r="AY16"/>
  <c r="AX16"/>
  <c r="AW16"/>
  <c r="AV16"/>
  <c r="AU16"/>
  <c r="AT16"/>
  <c r="AS16"/>
  <c r="AR16"/>
  <c r="AQ16"/>
  <c r="AP16"/>
  <c r="AO16"/>
  <c r="AN16"/>
  <c r="AM16"/>
  <c r="AJ15"/>
  <c r="BQ15"/>
  <c r="BP15"/>
  <c r="BO15"/>
  <c r="BN15"/>
  <c r="BM15"/>
  <c r="BL15"/>
  <c r="BK15"/>
  <c r="BJ15"/>
  <c r="BI15"/>
  <c r="BH15"/>
  <c r="BG15"/>
  <c r="BF15"/>
  <c r="BE15"/>
  <c r="BD15"/>
  <c r="BC15"/>
  <c r="BB15"/>
  <c r="BA15"/>
  <c r="AZ15"/>
  <c r="AY15"/>
  <c r="AX15"/>
  <c r="AW15"/>
  <c r="AV15"/>
  <c r="AU15"/>
  <c r="AT15"/>
  <c r="AS15"/>
  <c r="AR15"/>
  <c r="AQ15"/>
  <c r="AP15"/>
  <c r="AO15"/>
  <c r="AN15"/>
  <c r="AM15"/>
  <c r="AJ14"/>
  <c r="BQ14"/>
  <c r="BP14"/>
  <c r="BO14"/>
  <c r="BN14"/>
  <c r="BM14"/>
  <c r="BL14"/>
  <c r="BK14"/>
  <c r="BJ14"/>
  <c r="BI14"/>
  <c r="BH14"/>
  <c r="BG14"/>
  <c r="BF14"/>
  <c r="BE14"/>
  <c r="BD14"/>
  <c r="BC14"/>
  <c r="BB14"/>
  <c r="BA14"/>
  <c r="AZ14"/>
  <c r="AY14"/>
  <c r="AX14"/>
  <c r="AW14"/>
  <c r="AV14"/>
  <c r="AU14"/>
  <c r="AT14"/>
  <c r="AS14"/>
  <c r="AR14"/>
  <c r="AQ14"/>
  <c r="AP14"/>
  <c r="AO14"/>
  <c r="AN14"/>
  <c r="AM14"/>
  <c r="AJ13"/>
  <c r="BQ13"/>
  <c r="BP13"/>
  <c r="BO13"/>
  <c r="BN13"/>
  <c r="BM13"/>
  <c r="BL13"/>
  <c r="BK13"/>
  <c r="BJ13"/>
  <c r="BI13"/>
  <c r="BH13"/>
  <c r="BG13"/>
  <c r="BF13"/>
  <c r="BE13"/>
  <c r="BD13"/>
  <c r="BC13"/>
  <c r="BB13"/>
  <c r="BA13"/>
  <c r="AZ13"/>
  <c r="AY13"/>
  <c r="AX13"/>
  <c r="AW13"/>
  <c r="AV13"/>
  <c r="AU13"/>
  <c r="AT13"/>
  <c r="AS13"/>
  <c r="AR13"/>
  <c r="AQ13"/>
  <c r="AP13"/>
  <c r="AO13"/>
  <c r="AN13"/>
  <c r="AM13"/>
  <c r="AJ12"/>
  <c r="BQ12"/>
  <c r="BP12"/>
  <c r="BO12"/>
  <c r="BN12"/>
  <c r="BM12"/>
  <c r="BL12"/>
  <c r="BK12"/>
  <c r="BJ12"/>
  <c r="BI12"/>
  <c r="BH12"/>
  <c r="BG12"/>
  <c r="BF12"/>
  <c r="BE12"/>
  <c r="BD12"/>
  <c r="BC12"/>
  <c r="BB12"/>
  <c r="BA12"/>
  <c r="AZ12"/>
  <c r="AY12"/>
  <c r="AX12"/>
  <c r="AW12"/>
  <c r="AV12"/>
  <c r="AU12"/>
  <c r="AT12"/>
  <c r="AS12"/>
  <c r="AR12"/>
  <c r="AQ12"/>
  <c r="AP12"/>
  <c r="AO12"/>
  <c r="AN12"/>
  <c r="AM12"/>
  <c r="AJ11"/>
  <c r="BQ11"/>
  <c r="BP11"/>
  <c r="BO11"/>
  <c r="BN11"/>
  <c r="BM11"/>
  <c r="BL11"/>
  <c r="BK11"/>
  <c r="BJ11"/>
  <c r="BI11"/>
  <c r="BH11"/>
  <c r="BG11"/>
  <c r="BF11"/>
  <c r="BE11"/>
  <c r="BD11"/>
  <c r="BC11"/>
  <c r="BB11"/>
  <c r="BA11"/>
  <c r="AZ11"/>
  <c r="AY11"/>
  <c r="AX11"/>
  <c r="AW11"/>
  <c r="AV11"/>
  <c r="AU11"/>
  <c r="AT11"/>
  <c r="AS11"/>
  <c r="AR11"/>
  <c r="AQ11"/>
  <c r="AP11"/>
  <c r="AO11"/>
  <c r="AN11"/>
  <c r="AM11"/>
  <c r="AJ10"/>
  <c r="BQ10"/>
  <c r="BP10"/>
  <c r="BO10"/>
  <c r="BN10"/>
  <c r="BM10"/>
  <c r="BL10"/>
  <c r="BK10"/>
  <c r="BJ10"/>
  <c r="BI10"/>
  <c r="BH10"/>
  <c r="BG10"/>
  <c r="BF10"/>
  <c r="BE10"/>
  <c r="BD10"/>
  <c r="BC10"/>
  <c r="BB10"/>
  <c r="BA10"/>
  <c r="AZ10"/>
  <c r="AY10"/>
  <c r="AX10"/>
  <c r="AW10"/>
  <c r="AV10"/>
  <c r="AU10"/>
  <c r="AT10"/>
  <c r="AS10"/>
  <c r="AR10"/>
  <c r="AQ10"/>
  <c r="AP10"/>
  <c r="AO10"/>
  <c r="AN10"/>
  <c r="AM10"/>
  <c r="AJ9"/>
  <c r="BQ9"/>
  <c r="BP9"/>
  <c r="BO9"/>
  <c r="BN9"/>
  <c r="BM9"/>
  <c r="BL9"/>
  <c r="BK9"/>
  <c r="BJ9"/>
  <c r="BI9"/>
  <c r="BH9"/>
  <c r="BG9"/>
  <c r="BF9"/>
  <c r="BE9"/>
  <c r="BD9"/>
  <c r="BC9"/>
  <c r="BB9"/>
  <c r="BA9"/>
  <c r="AZ9"/>
  <c r="AY9"/>
  <c r="AX9"/>
  <c r="AW9"/>
  <c r="AV9"/>
  <c r="AU9"/>
  <c r="AT9"/>
  <c r="AS9"/>
  <c r="AR9"/>
  <c r="AQ9"/>
  <c r="AP9"/>
  <c r="AO9"/>
  <c r="AN9"/>
  <c r="AM9"/>
  <c r="AJ8"/>
  <c r="BQ8"/>
  <c r="BP8"/>
  <c r="BO8"/>
  <c r="BN8"/>
  <c r="BM8"/>
  <c r="BL8"/>
  <c r="BK8"/>
  <c r="BJ8"/>
  <c r="BI8"/>
  <c r="BH8"/>
  <c r="BG8"/>
  <c r="BF8"/>
  <c r="BE8"/>
  <c r="BD8"/>
  <c r="BC8"/>
  <c r="BB8"/>
  <c r="BA8"/>
  <c r="AZ8"/>
  <c r="AY8"/>
  <c r="AX8"/>
  <c r="AW8"/>
  <c r="AV8"/>
  <c r="AU8"/>
  <c r="AT8"/>
  <c r="AS8"/>
  <c r="AR8"/>
  <c r="AQ8"/>
  <c r="AP8"/>
  <c r="AO8"/>
  <c r="AN8"/>
  <c r="AM8"/>
  <c r="AJ7"/>
  <c r="BQ7"/>
  <c r="BP7"/>
  <c r="BO7"/>
  <c r="BN7"/>
  <c r="BM7"/>
  <c r="BL7"/>
  <c r="BK7"/>
  <c r="BJ7"/>
  <c r="BI7"/>
  <c r="BH7"/>
  <c r="BG7"/>
  <c r="BF7"/>
  <c r="BE7"/>
  <c r="BD7"/>
  <c r="BC7"/>
  <c r="BB7"/>
  <c r="BA7"/>
  <c r="AZ7"/>
  <c r="AY7"/>
  <c r="AX7"/>
  <c r="AW7"/>
  <c r="AV7"/>
  <c r="AU7"/>
  <c r="AT7"/>
  <c r="AS7"/>
  <c r="AR7"/>
  <c r="AQ7"/>
  <c r="AP7"/>
  <c r="AO7"/>
  <c r="AN7"/>
  <c r="AM7"/>
  <c r="AJ6"/>
  <c r="BQ6"/>
  <c r="BP6"/>
  <c r="BO6"/>
  <c r="BN6"/>
  <c r="BM6"/>
  <c r="BL6"/>
  <c r="BK6"/>
  <c r="BJ6"/>
  <c r="BI6"/>
  <c r="BH6"/>
  <c r="BG6"/>
  <c r="BF6"/>
  <c r="BE6"/>
  <c r="BD6"/>
  <c r="BC6"/>
  <c r="BB6"/>
  <c r="BA6"/>
  <c r="AZ6"/>
  <c r="AY6"/>
  <c r="AX6"/>
  <c r="AW6"/>
  <c r="AV6"/>
  <c r="AU6"/>
  <c r="AT6"/>
  <c r="AS6"/>
  <c r="AR6"/>
  <c r="AQ6"/>
  <c r="AP6"/>
  <c r="AO6"/>
  <c r="AN6"/>
  <c r="AM6"/>
  <c r="AJ4"/>
  <c r="BQ4"/>
  <c r="BP4"/>
  <c r="BO4"/>
  <c r="BN4"/>
  <c r="BM4"/>
  <c r="BL4"/>
  <c r="BK4"/>
  <c r="BJ4"/>
  <c r="BI4"/>
  <c r="BH4"/>
  <c r="BG4"/>
  <c r="BF4"/>
  <c r="BE4"/>
  <c r="BD4"/>
  <c r="BC4"/>
  <c r="BB4"/>
  <c r="BA4"/>
  <c r="AZ4"/>
  <c r="AY4"/>
  <c r="AX4"/>
  <c r="AW4"/>
  <c r="AV4"/>
  <c r="AU4"/>
  <c r="AT4"/>
  <c r="AS4"/>
  <c r="AR4"/>
  <c r="AQ4"/>
  <c r="AP4"/>
  <c r="AO4"/>
  <c r="AN4"/>
  <c r="AM4"/>
  <c r="AK4"/>
  <c r="AJ3"/>
  <c r="BQ3"/>
  <c r="BP3"/>
  <c r="BO3"/>
  <c r="BN3"/>
  <c r="BM3"/>
  <c r="BL3"/>
  <c r="BK3"/>
  <c r="BJ3"/>
  <c r="BI3"/>
  <c r="BH3"/>
  <c r="BG3"/>
  <c r="BF3"/>
  <c r="BE3"/>
  <c r="BD3"/>
  <c r="BC3"/>
  <c r="BB3"/>
  <c r="BA3"/>
  <c r="AZ3"/>
  <c r="AY3"/>
  <c r="AX3"/>
  <c r="AW3"/>
  <c r="AV3"/>
  <c r="AU3"/>
  <c r="AT3"/>
  <c r="AS3"/>
  <c r="AR3"/>
  <c r="AQ3"/>
  <c r="AP3"/>
  <c r="AO3"/>
  <c r="AN3"/>
  <c r="AM3"/>
  <c r="AK3"/>
  <c r="BQ2"/>
  <c r="BP2"/>
  <c r="BO2"/>
  <c r="BN2"/>
  <c r="BM2"/>
  <c r="BL2"/>
  <c r="BK2"/>
  <c r="BJ2"/>
  <c r="BI2"/>
  <c r="BH2"/>
  <c r="BG2"/>
  <c r="BF2"/>
  <c r="BE2"/>
  <c r="BD2"/>
  <c r="BC2"/>
  <c r="BB2"/>
  <c r="BA2"/>
  <c r="AZ2"/>
  <c r="AY2"/>
  <c r="AX2"/>
  <c r="AW2"/>
  <c r="AV2"/>
  <c r="AU2"/>
  <c r="AT2"/>
  <c r="AS2"/>
  <c r="AR2"/>
  <c r="AQ2"/>
  <c r="AP2"/>
  <c r="AO2"/>
  <c r="AN2"/>
  <c r="AM2"/>
  <c r="I39" i="1"/>
  <c r="J9"/>
  <c r="J10"/>
  <c r="J11"/>
  <c r="J12"/>
  <c r="J13"/>
  <c r="J14"/>
  <c r="J15"/>
  <c r="J16"/>
  <c r="J17"/>
  <c r="J18"/>
  <c r="J19"/>
  <c r="J20"/>
  <c r="J21"/>
  <c r="J22"/>
  <c r="J23"/>
  <c r="J24"/>
  <c r="J25"/>
  <c r="J26"/>
  <c r="J27"/>
  <c r="J28"/>
  <c r="J29"/>
  <c r="J30"/>
  <c r="J31"/>
  <c r="J32"/>
  <c r="J33"/>
  <c r="J34"/>
  <c r="J35"/>
  <c r="J36"/>
  <c r="J37"/>
  <c r="J38"/>
  <c r="J39"/>
  <c r="J8"/>
</calcChain>
</file>

<file path=xl/sharedStrings.xml><?xml version="1.0" encoding="utf-8"?>
<sst xmlns="http://schemas.openxmlformats.org/spreadsheetml/2006/main" count="157" uniqueCount="78">
  <si>
    <t>DATE:</t>
  </si>
  <si>
    <t>NET DIAMETER:</t>
  </si>
  <si>
    <t>MESH SIZE:</t>
  </si>
  <si>
    <t>GENERAL LOCALE:</t>
  </si>
  <si>
    <t>COMPLETED BY:</t>
  </si>
  <si>
    <t>TAXONOMIC CATEGORY</t>
  </si>
  <si>
    <t>Copepod</t>
  </si>
  <si>
    <t>Euphausid</t>
  </si>
  <si>
    <t>Mysid</t>
  </si>
  <si>
    <t>Ostracod</t>
  </si>
  <si>
    <t>Isopod</t>
  </si>
  <si>
    <t>Cladocera</t>
  </si>
  <si>
    <t>Crab (larvae)</t>
  </si>
  <si>
    <t>Cephalopod</t>
  </si>
  <si>
    <t>Nudibranch</t>
  </si>
  <si>
    <t>Pteropod</t>
  </si>
  <si>
    <t>Other snails</t>
  </si>
  <si>
    <t>Polychaete worm</t>
  </si>
  <si>
    <t>Chaetognath</t>
  </si>
  <si>
    <t>Siphonophore</t>
  </si>
  <si>
    <t>Fish larvae</t>
  </si>
  <si>
    <t>Fish egg</t>
  </si>
  <si>
    <t>Other</t>
  </si>
  <si>
    <t>Foraminifera</t>
  </si>
  <si>
    <t>Radiolaria/Acantharia</t>
  </si>
  <si>
    <t>TOTAL # OF ORGANISMS:</t>
  </si>
  <si>
    <t>COUNT</t>
  </si>
  <si>
    <t>TOTAL</t>
  </si>
  <si>
    <t>% of TOTAL</t>
  </si>
  <si>
    <t>Shrimp</t>
  </si>
  <si>
    <t>STATION#:</t>
  </si>
  <si>
    <t>Time:</t>
  </si>
  <si>
    <t>Medusa "jellyfish"</t>
  </si>
  <si>
    <t>Bivalve</t>
  </si>
  <si>
    <t>Mollusca</t>
  </si>
  <si>
    <t xml:space="preserve"> Arthopoda
(Crustaceans)</t>
  </si>
  <si>
    <t>Annelida</t>
  </si>
  <si>
    <t>Phyla</t>
  </si>
  <si>
    <t>Category</t>
  </si>
  <si>
    <t>Chaetognatha</t>
  </si>
  <si>
    <t>Nematoda</t>
  </si>
  <si>
    <t>Nematode worm</t>
  </si>
  <si>
    <t>Cnidaria</t>
  </si>
  <si>
    <t>coral (larvae)</t>
  </si>
  <si>
    <t>PLANKTON COMPOSITION DATASHEET</t>
  </si>
  <si>
    <t>Salp</t>
  </si>
  <si>
    <t>Cordata</t>
  </si>
  <si>
    <t>Foram</t>
  </si>
  <si>
    <t>Radiolaria</t>
  </si>
  <si>
    <t>Amphipod</t>
  </si>
  <si>
    <t>Ciliophora</t>
  </si>
  <si>
    <t>Ciliate/Tintinnid</t>
  </si>
  <si>
    <t>Echinodermata</t>
  </si>
  <si>
    <t>Sea star (larvae)</t>
  </si>
  <si>
    <t>Sea urchin (larvae)</t>
  </si>
  <si>
    <t>Diversity Index:</t>
  </si>
  <si>
    <t>Location</t>
  </si>
  <si>
    <t>Date</t>
  </si>
  <si>
    <t>Time</t>
  </si>
  <si>
    <t>Notes</t>
  </si>
  <si>
    <t>Other Snail</t>
  </si>
  <si>
    <t>Polychaete</t>
  </si>
  <si>
    <t>Nematode</t>
  </si>
  <si>
    <t>Coral (larvae)</t>
  </si>
  <si>
    <t>Sea Star (larvae)</t>
  </si>
  <si>
    <t>Sea Urchin (larvae)</t>
  </si>
  <si>
    <t>Fish Larvae</t>
  </si>
  <si>
    <t>Froam</t>
  </si>
  <si>
    <t>Radiolaria/ Ancantharia</t>
  </si>
  <si>
    <t>Ciliate/ Tintinnid</t>
  </si>
  <si>
    <t xml:space="preserve">Other </t>
  </si>
  <si>
    <t>Total # of organisms</t>
  </si>
  <si>
    <t>Shannon-Weiner Diversity Index</t>
  </si>
  <si>
    <t>Por favor, do not touch a these cells!</t>
  </si>
  <si>
    <t>NOTE: Other categories MUST be numbers with comments inserted</t>
  </si>
  <si>
    <t>minimum Shannon-Weiner</t>
  </si>
  <si>
    <t>maximum Shannon-Weiner</t>
  </si>
  <si>
    <t>These datasheets are inspired by datasheets created by Sea Education Association, Woods Hole, MA  www.sea.edu</t>
  </si>
</sst>
</file>

<file path=xl/styles.xml><?xml version="1.0" encoding="utf-8"?>
<styleSheet xmlns="http://schemas.openxmlformats.org/spreadsheetml/2006/main">
  <numFmts count="2">
    <numFmt numFmtId="164" formatCode="0.0%"/>
    <numFmt numFmtId="165" formatCode="hhmm"/>
  </numFmts>
  <fonts count="8">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0"/>
      <name val="Arial"/>
      <family val="2"/>
    </font>
    <font>
      <sz val="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s>
  <borders count="41">
    <border>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bottom style="double">
        <color indexed="64"/>
      </bottom>
      <diagonal/>
    </border>
    <border>
      <left style="double">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s>
  <cellStyleXfs count="1">
    <xf numFmtId="0" fontId="0" fillId="0" borderId="0"/>
  </cellStyleXfs>
  <cellXfs count="138">
    <xf numFmtId="0" fontId="0" fillId="0" borderId="0" xfId="0"/>
    <xf numFmtId="0" fontId="0" fillId="0" borderId="0" xfId="0" applyAlignment="1">
      <alignment vertical="top"/>
    </xf>
    <xf numFmtId="0" fontId="0" fillId="0" borderId="1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0" xfId="0" applyBorder="1" applyAlignment="1">
      <alignment vertical="top"/>
    </xf>
    <xf numFmtId="0" fontId="0" fillId="0" borderId="8" xfId="0" applyBorder="1" applyAlignment="1">
      <alignment vertical="top"/>
    </xf>
    <xf numFmtId="0" fontId="0" fillId="0" borderId="8"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14" xfId="0" applyBorder="1" applyAlignment="1">
      <alignment vertical="center"/>
    </xf>
    <xf numFmtId="0" fontId="0" fillId="0" borderId="40" xfId="0" applyBorder="1" applyAlignment="1">
      <alignment horizontal="center" vertical="center" wrapText="1"/>
    </xf>
    <xf numFmtId="0" fontId="0" fillId="0" borderId="19" xfId="0" applyBorder="1" applyAlignment="1">
      <alignment vertical="top"/>
    </xf>
    <xf numFmtId="0" fontId="0" fillId="0" borderId="20" xfId="0" applyBorder="1" applyAlignment="1">
      <alignment vertical="top"/>
    </xf>
    <xf numFmtId="0" fontId="0" fillId="0" borderId="9" xfId="0" applyBorder="1" applyAlignment="1">
      <alignment vertical="center" wrapText="1"/>
    </xf>
    <xf numFmtId="0" fontId="0" fillId="0" borderId="9" xfId="0" applyBorder="1" applyAlignment="1">
      <alignment vertical="center"/>
    </xf>
    <xf numFmtId="0" fontId="0" fillId="2" borderId="7" xfId="0" applyFill="1" applyBorder="1" applyAlignment="1">
      <alignment vertical="top"/>
    </xf>
    <xf numFmtId="0" fontId="0" fillId="2" borderId="10" xfId="0" applyFill="1" applyBorder="1" applyAlignment="1">
      <alignment vertical="top"/>
    </xf>
    <xf numFmtId="0" fontId="0" fillId="2" borderId="19" xfId="0" applyFill="1" applyBorder="1" applyAlignment="1">
      <alignment vertical="top"/>
    </xf>
    <xf numFmtId="0" fontId="0" fillId="0" borderId="4" xfId="0" applyBorder="1" applyAlignment="1">
      <alignment vertical="top"/>
    </xf>
    <xf numFmtId="0" fontId="4" fillId="4" borderId="0" xfId="0" applyFont="1" applyFill="1"/>
    <xf numFmtId="15" fontId="4" fillId="4" borderId="0" xfId="0" applyNumberFormat="1" applyFont="1" applyFill="1"/>
    <xf numFmtId="165" fontId="4" fillId="0" borderId="0" xfId="0" applyNumberFormat="1" applyFont="1" applyFill="1"/>
    <xf numFmtId="0" fontId="5"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ill="1"/>
    <xf numFmtId="2" fontId="6" fillId="5" borderId="10" xfId="0" applyNumberFormat="1" applyFont="1" applyFill="1" applyBorder="1" applyAlignment="1">
      <alignment wrapText="1"/>
    </xf>
    <xf numFmtId="0" fontId="4" fillId="4" borderId="10" xfId="0" applyFont="1" applyFill="1" applyBorder="1"/>
    <xf numFmtId="0" fontId="6" fillId="5" borderId="10" xfId="0" applyFont="1" applyFill="1" applyBorder="1"/>
    <xf numFmtId="0" fontId="5" fillId="4" borderId="0" xfId="0" applyFont="1" applyFill="1"/>
    <xf numFmtId="165" fontId="4" fillId="4" borderId="0" xfId="0" applyNumberFormat="1" applyFont="1" applyFill="1"/>
    <xf numFmtId="0" fontId="0" fillId="4" borderId="0" xfId="0" applyFill="1"/>
    <xf numFmtId="2" fontId="6" fillId="6" borderId="10" xfId="0" applyNumberFormat="1" applyFont="1" applyFill="1" applyBorder="1"/>
    <xf numFmtId="0" fontId="0" fillId="0" borderId="10" xfId="0" applyBorder="1"/>
    <xf numFmtId="0" fontId="7" fillId="6" borderId="10" xfId="0" applyFont="1" applyFill="1" applyBorder="1"/>
    <xf numFmtId="15" fontId="0" fillId="0" borderId="0" xfId="0" applyNumberFormat="1" applyFill="1"/>
    <xf numFmtId="165" fontId="0" fillId="0" borderId="0" xfId="0" applyNumberFormat="1" applyFill="1"/>
    <xf numFmtId="2" fontId="7" fillId="6" borderId="10" xfId="0" applyNumberFormat="1" applyFont="1" applyFill="1" applyBorder="1"/>
    <xf numFmtId="1" fontId="0" fillId="0" borderId="0" xfId="0" applyNumberFormat="1" applyFill="1"/>
    <xf numFmtId="0" fontId="0" fillId="0" borderId="0" xfId="0" applyFill="1" applyBorder="1"/>
    <xf numFmtId="15" fontId="0" fillId="0" borderId="0" xfId="0" applyNumberFormat="1" applyFill="1" applyBorder="1"/>
    <xf numFmtId="165" fontId="0" fillId="0" borderId="0" xfId="0" applyNumberFormat="1" applyFill="1" applyBorder="1"/>
    <xf numFmtId="15" fontId="0" fillId="0" borderId="0" xfId="0" applyNumberFormat="1"/>
    <xf numFmtId="165" fontId="0" fillId="0" borderId="0" xfId="0" applyNumberFormat="1"/>
    <xf numFmtId="2" fontId="0" fillId="0" borderId="0" xfId="0" applyNumberFormat="1"/>
    <xf numFmtId="0" fontId="0" fillId="0" borderId="32" xfId="0" applyBorder="1" applyAlignment="1">
      <alignment vertical="top"/>
    </xf>
    <xf numFmtId="0" fontId="0" fillId="0" borderId="0" xfId="0" applyAlignment="1">
      <alignment vertical="center"/>
    </xf>
    <xf numFmtId="0" fontId="3" fillId="3" borderId="0" xfId="0" applyFont="1" applyFill="1"/>
    <xf numFmtId="0" fontId="3" fillId="3" borderId="13" xfId="0" applyFont="1" applyFill="1" applyBorder="1" applyAlignment="1">
      <alignment vertical="top"/>
    </xf>
    <xf numFmtId="0" fontId="0" fillId="0" borderId="30" xfId="0" applyBorder="1" applyAlignment="1"/>
    <xf numFmtId="0" fontId="0" fillId="0" borderId="2" xfId="0" applyBorder="1" applyAlignment="1">
      <alignment horizontal="center"/>
    </xf>
    <xf numFmtId="0" fontId="0" fillId="0" borderId="8" xfId="0" applyBorder="1" applyAlignment="1">
      <alignment horizontal="left" vertical="center"/>
    </xf>
    <xf numFmtId="0" fontId="0" fillId="0" borderId="7" xfId="0" applyBorder="1" applyAlignment="1">
      <alignment horizontal="left" vertical="center"/>
    </xf>
    <xf numFmtId="0" fontId="0" fillId="2" borderId="8" xfId="0" applyFill="1" applyBorder="1" applyAlignment="1">
      <alignment vertical="top"/>
    </xf>
    <xf numFmtId="0" fontId="0" fillId="2" borderId="5" xfId="0" applyFill="1" applyBorder="1" applyAlignment="1">
      <alignment vertical="top"/>
    </xf>
    <xf numFmtId="0" fontId="0" fillId="2" borderId="7" xfId="0" applyFill="1" applyBorder="1" applyAlignment="1">
      <alignment vertical="top"/>
    </xf>
    <xf numFmtId="164" fontId="3" fillId="3" borderId="22" xfId="0" applyNumberFormat="1" applyFont="1" applyFill="1" applyBorder="1" applyAlignment="1">
      <alignment horizontal="center" vertical="top"/>
    </xf>
    <xf numFmtId="164" fontId="3" fillId="3" borderId="25" xfId="0" applyNumberFormat="1" applyFont="1" applyFill="1" applyBorder="1"/>
    <xf numFmtId="0" fontId="0" fillId="0" borderId="15" xfId="0" applyBorder="1" applyAlignment="1">
      <alignment horizontal="center" vertical="center" textRotation="90"/>
    </xf>
    <xf numFmtId="0" fontId="0" fillId="0" borderId="14" xfId="0" applyBorder="1" applyAlignment="1">
      <alignment horizontal="center" vertical="center" textRotation="90"/>
    </xf>
    <xf numFmtId="0" fontId="0" fillId="0" borderId="9" xfId="0" applyBorder="1" applyAlignment="1">
      <alignment horizontal="center" vertical="center" textRotation="90"/>
    </xf>
    <xf numFmtId="0" fontId="0" fillId="0" borderId="10" xfId="0" applyBorder="1" applyAlignment="1">
      <alignment horizontal="left" vertical="top"/>
    </xf>
    <xf numFmtId="0" fontId="0" fillId="0" borderId="10" xfId="0" applyBorder="1" applyAlignment="1">
      <alignment horizontal="left" vertical="center"/>
    </xf>
    <xf numFmtId="0" fontId="0" fillId="2" borderId="10" xfId="0" applyFill="1" applyBorder="1" applyAlignment="1">
      <alignment vertical="top"/>
    </xf>
    <xf numFmtId="0" fontId="1" fillId="0" borderId="31" xfId="0" applyFont="1" applyBorder="1" applyAlignment="1">
      <alignment horizontal="right"/>
    </xf>
    <xf numFmtId="0" fontId="1" fillId="0" borderId="28" xfId="0" applyFont="1" applyBorder="1" applyAlignment="1">
      <alignment horizontal="right"/>
    </xf>
    <xf numFmtId="0" fontId="1" fillId="0" borderId="29" xfId="0" applyFont="1" applyBorder="1" applyAlignment="1">
      <alignment horizontal="right"/>
    </xf>
    <xf numFmtId="0" fontId="0" fillId="2" borderId="8"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0" borderId="8" xfId="0" applyBorder="1" applyAlignment="1">
      <alignment horizontal="left" vertical="top"/>
    </xf>
    <xf numFmtId="0" fontId="0" fillId="0" borderId="7" xfId="0" applyBorder="1" applyAlignment="1">
      <alignment horizontal="left" vertical="top"/>
    </xf>
    <xf numFmtId="0" fontId="0" fillId="0" borderId="26" xfId="0" applyBorder="1" applyAlignment="1">
      <alignment vertical="top"/>
    </xf>
    <xf numFmtId="0" fontId="0" fillId="0" borderId="28" xfId="0" applyBorder="1" applyAlignment="1">
      <alignment vertical="top"/>
    </xf>
    <xf numFmtId="0" fontId="0" fillId="0" borderId="29" xfId="0" applyBorder="1" applyAlignment="1">
      <alignment vertical="top"/>
    </xf>
    <xf numFmtId="164" fontId="3" fillId="3" borderId="26" xfId="0" applyNumberFormat="1" applyFont="1" applyFill="1" applyBorder="1" applyAlignment="1">
      <alignment horizontal="center" vertical="top"/>
    </xf>
    <xf numFmtId="164" fontId="3" fillId="3" borderId="27" xfId="0" applyNumberFormat="1" applyFont="1" applyFill="1" applyBorder="1"/>
    <xf numFmtId="0" fontId="2" fillId="0" borderId="33" xfId="0" applyFont="1" applyBorder="1" applyAlignment="1">
      <alignment horizontal="center" vertical="top"/>
    </xf>
    <xf numFmtId="0" fontId="0" fillId="0" borderId="15" xfId="0" applyBorder="1" applyAlignment="1">
      <alignment horizontal="center" vertical="center" textRotation="90" wrapText="1"/>
    </xf>
    <xf numFmtId="0" fontId="0" fillId="0" borderId="21" xfId="0" applyBorder="1" applyAlignment="1">
      <alignment horizontal="center" vertical="center"/>
    </xf>
    <xf numFmtId="0" fontId="0" fillId="0" borderId="24" xfId="0" applyBorder="1"/>
    <xf numFmtId="0" fontId="0" fillId="0" borderId="35" xfId="0" applyBorder="1"/>
    <xf numFmtId="0" fontId="0" fillId="0" borderId="39" xfId="0" applyBorder="1"/>
    <xf numFmtId="0" fontId="0" fillId="0" borderId="20"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3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2" borderId="22" xfId="0" applyFill="1" applyBorder="1" applyAlignment="1">
      <alignment horizontal="center" vertical="top"/>
    </xf>
    <xf numFmtId="0" fontId="0" fillId="2" borderId="17" xfId="0" applyFill="1" applyBorder="1" applyAlignment="1">
      <alignment horizontal="center" vertical="top"/>
    </xf>
    <xf numFmtId="0" fontId="0" fillId="2" borderId="23" xfId="0" applyFill="1" applyBorder="1" applyAlignment="1">
      <alignment horizontal="center" vertical="top"/>
    </xf>
    <xf numFmtId="0" fontId="0" fillId="0" borderId="5" xfId="0" applyBorder="1" applyAlignment="1">
      <alignment horizontal="left" vertical="top"/>
    </xf>
    <xf numFmtId="0" fontId="0" fillId="2" borderId="10" xfId="0" applyFill="1" applyBorder="1" applyAlignment="1">
      <alignment horizontal="center" vertical="top"/>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left"/>
    </xf>
    <xf numFmtId="0" fontId="0" fillId="0" borderId="30" xfId="0" applyBorder="1" applyAlignment="1">
      <alignment horizontal="left"/>
    </xf>
    <xf numFmtId="0" fontId="0" fillId="0" borderId="5" xfId="0" applyBorder="1" applyAlignment="1">
      <alignment horizontal="center" vertical="top"/>
    </xf>
    <xf numFmtId="0" fontId="0" fillId="0" borderId="7" xfId="0" applyBorder="1" applyAlignment="1">
      <alignment horizontal="center" vertical="top"/>
    </xf>
    <xf numFmtId="0" fontId="0" fillId="0" borderId="6" xfId="0" applyBorder="1" applyAlignment="1">
      <alignment horizontal="center" vertical="top"/>
    </xf>
    <xf numFmtId="0" fontId="0" fillId="0" borderId="2" xfId="0" applyBorder="1" applyAlignment="1">
      <alignment horizontal="center"/>
    </xf>
    <xf numFmtId="0" fontId="0" fillId="0" borderId="3" xfId="0" applyBorder="1" applyAlignment="1">
      <alignment horizontal="center"/>
    </xf>
    <xf numFmtId="2"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4" xfId="0" applyBorder="1" applyAlignment="1">
      <alignment horizontal="left" vertical="top"/>
    </xf>
    <xf numFmtId="0" fontId="0" fillId="0" borderId="5" xfId="0" applyBorder="1"/>
    <xf numFmtId="0" fontId="0" fillId="0" borderId="6" xfId="0" applyBorder="1" applyAlignment="1">
      <alignment horizontal="left" vertical="top"/>
    </xf>
    <xf numFmtId="0" fontId="0" fillId="0" borderId="32" xfId="0" applyBorder="1" applyAlignment="1">
      <alignment horizontal="left" vertical="top"/>
    </xf>
    <xf numFmtId="0" fontId="0" fillId="0" borderId="2" xfId="0" applyBorder="1" applyAlignment="1">
      <alignment horizontal="left" vertical="top"/>
    </xf>
    <xf numFmtId="0" fontId="0" fillId="0" borderId="30"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8"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6" xfId="0" applyBorder="1"/>
    <xf numFmtId="0" fontId="0" fillId="0" borderId="22" xfId="0" applyBorder="1" applyAlignment="1">
      <alignment horizontal="center" vertical="top"/>
    </xf>
    <xf numFmtId="0" fontId="0" fillId="0" borderId="17" xfId="0" applyBorder="1" applyAlignment="1">
      <alignment horizontal="center" vertical="top"/>
    </xf>
    <xf numFmtId="0" fontId="0" fillId="0" borderId="23" xfId="0" applyBorder="1" applyAlignment="1">
      <alignment horizontal="center" vertical="top"/>
    </xf>
    <xf numFmtId="0" fontId="0" fillId="0" borderId="25" xfId="0" applyBorder="1"/>
    <xf numFmtId="0" fontId="0" fillId="0" borderId="8" xfId="0" applyBorder="1" applyAlignment="1">
      <alignment horizontal="center" vertical="top"/>
    </xf>
    <xf numFmtId="0" fontId="0" fillId="0" borderId="10" xfId="0" applyBorder="1" applyAlignment="1">
      <alignment vertical="top"/>
    </xf>
    <xf numFmtId="0" fontId="0" fillId="0" borderId="11" xfId="0" applyBorder="1"/>
    <xf numFmtId="0" fontId="0" fillId="0" borderId="10" xfId="0" applyBorder="1" applyAlignment="1">
      <alignment horizontal="center" vertical="top"/>
    </xf>
    <xf numFmtId="0" fontId="0" fillId="0" borderId="11" xfId="0" applyBorder="1" applyAlignment="1">
      <alignment horizontal="center" vertical="top"/>
    </xf>
    <xf numFmtId="0" fontId="0" fillId="0" borderId="27"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cat>
            <c:strRef>
              <c:f>'Data entry'!$B$8:$C$38</c:f>
              <c:strCache>
                <c:ptCount val="28"/>
                <c:pt idx="0">
                  <c:v>Copepod</c:v>
                </c:pt>
                <c:pt idx="1">
                  <c:v>Ostracod</c:v>
                </c:pt>
                <c:pt idx="2">
                  <c:v>Isopod</c:v>
                </c:pt>
                <c:pt idx="3">
                  <c:v>Cladocera</c:v>
                </c:pt>
                <c:pt idx="4">
                  <c:v>Euphausid</c:v>
                </c:pt>
                <c:pt idx="5">
                  <c:v>Mysid</c:v>
                </c:pt>
                <c:pt idx="6">
                  <c:v>Shrimp</c:v>
                </c:pt>
                <c:pt idx="7">
                  <c:v>Crab (larvae)</c:v>
                </c:pt>
                <c:pt idx="8">
                  <c:v>Amphipod</c:v>
                </c:pt>
                <c:pt idx="9">
                  <c:v>Cephalopod</c:v>
                </c:pt>
                <c:pt idx="10">
                  <c:v>Nudibranch</c:v>
                </c:pt>
                <c:pt idx="11">
                  <c:v>Pteropod</c:v>
                </c:pt>
                <c:pt idx="12">
                  <c:v>Other snails</c:v>
                </c:pt>
                <c:pt idx="13">
                  <c:v>Bivalve</c:v>
                </c:pt>
                <c:pt idx="14">
                  <c:v>Polychaete worm</c:v>
                </c:pt>
                <c:pt idx="15">
                  <c:v>Chaetognath</c:v>
                </c:pt>
                <c:pt idx="16">
                  <c:v>Nematode worm</c:v>
                </c:pt>
                <c:pt idx="17">
                  <c:v>Medusa "jellyfish"</c:v>
                </c:pt>
                <c:pt idx="18">
                  <c:v>coral (larvae)</c:v>
                </c:pt>
                <c:pt idx="19">
                  <c:v>Siphonophore</c:v>
                </c:pt>
                <c:pt idx="20">
                  <c:v>Sea star (larvae)</c:v>
                </c:pt>
                <c:pt idx="21">
                  <c:v>Sea urchin (larvae)</c:v>
                </c:pt>
                <c:pt idx="22">
                  <c:v>Fish larvae</c:v>
                </c:pt>
                <c:pt idx="23">
                  <c:v>Fish egg</c:v>
                </c:pt>
                <c:pt idx="24">
                  <c:v>Salp</c:v>
                </c:pt>
                <c:pt idx="25">
                  <c:v>Foram</c:v>
                </c:pt>
                <c:pt idx="26">
                  <c:v>Radiolaria/Acantharia</c:v>
                </c:pt>
                <c:pt idx="27">
                  <c:v>Ciliate/Tintinnid</c:v>
                </c:pt>
              </c:strCache>
            </c:strRef>
          </c:cat>
          <c:val>
            <c:numRef>
              <c:f>'Data entry'!$I$8:$I$38</c:f>
              <c:numCache>
                <c:formatCode>General</c:formatCode>
                <c:ptCount val="31"/>
              </c:numCache>
            </c:numRef>
          </c:val>
        </c:ser>
        <c:firstSliceAng val="0"/>
      </c:pieChart>
    </c:plotArea>
    <c:legend>
      <c:legendPos val="r"/>
      <c:txPr>
        <a:bodyPr/>
        <a:lstStyle/>
        <a:p>
          <a:pPr rtl="0">
            <a:defRPr/>
          </a:pPr>
          <a:endParaRPr lang="en-US"/>
        </a:p>
      </c:txP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12</xdr:col>
      <xdr:colOff>57150</xdr:colOff>
      <xdr:row>3</xdr:row>
      <xdr:rowOff>47624</xdr:rowOff>
    </xdr:from>
    <xdr:ext cx="3343275" cy="2219326"/>
    <xdr:sp macro="" textlink="">
      <xdr:nvSpPr>
        <xdr:cNvPr id="3" name="TextBox 2"/>
        <xdr:cNvSpPr txBox="1"/>
      </xdr:nvSpPr>
      <xdr:spPr>
        <a:xfrm>
          <a:off x="7153275" y="781049"/>
          <a:ext cx="3343275" cy="22193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latin typeface="+mn-lt"/>
              <a:ea typeface="+mn-ea"/>
              <a:cs typeface="+mn-cs"/>
            </a:rPr>
            <a:t>Enter your</a:t>
          </a:r>
          <a:r>
            <a:rPr lang="en-US" sz="1100" baseline="0">
              <a:solidFill>
                <a:schemeClr val="tx1"/>
              </a:solidFill>
              <a:latin typeface="+mn-lt"/>
              <a:ea typeface="+mn-ea"/>
              <a:cs typeface="+mn-cs"/>
            </a:rPr>
            <a:t> data in the Total column and this sheet will calculate % and the diversty index. Do not change highlighed cells with red text. </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Note: The diversity index used here is one of several indices used to estimate biodiversity.   This index is helpful for making comparisons between plankton samples using this datasheet. The diversity index for this datasheet ranges from 0 (no diversity – only one type of plankton) to 1.49 (very diverse – Same number of each type of plankton).  </a:t>
          </a:r>
        </a:p>
        <a:p>
          <a:endParaRPr lang="en-US" sz="1100">
            <a:solidFill>
              <a:schemeClr val="tx1"/>
            </a:solidFill>
            <a:latin typeface="+mn-lt"/>
            <a:ea typeface="+mn-ea"/>
            <a:cs typeface="+mn-cs"/>
          </a:endParaRPr>
        </a:p>
        <a:p>
          <a:endParaRPr lang="en-US" sz="11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73996" cy="62927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2"/>
  <sheetViews>
    <sheetView workbookViewId="0">
      <selection activeCell="B2" sqref="B2:E2"/>
    </sheetView>
  </sheetViews>
  <sheetFormatPr defaultRowHeight="15"/>
  <cols>
    <col min="1" max="1" width="13.140625" customWidth="1"/>
    <col min="3" max="3" width="11" customWidth="1"/>
    <col min="7" max="7" width="12.28515625" customWidth="1"/>
    <col min="8" max="8" width="9.140625" hidden="1" customWidth="1"/>
    <col min="9" max="9" width="11.7109375" customWidth="1"/>
    <col min="10" max="11" width="6.28515625" customWidth="1"/>
  </cols>
  <sheetData>
    <row r="1" spans="1:13" s="1" customFormat="1" ht="18.75" customHeight="1" thickBot="1">
      <c r="A1" s="80" t="s">
        <v>44</v>
      </c>
      <c r="B1" s="80"/>
      <c r="C1" s="80"/>
      <c r="D1" s="80"/>
      <c r="E1" s="80"/>
      <c r="F1" s="80"/>
      <c r="G1" s="80"/>
      <c r="H1" s="80"/>
      <c r="I1" s="80"/>
      <c r="J1" s="80"/>
      <c r="K1" s="80"/>
    </row>
    <row r="2" spans="1:13" s="1" customFormat="1" ht="19.5" customHeight="1" thickTop="1">
      <c r="A2" s="48" t="s">
        <v>30</v>
      </c>
      <c r="B2" s="106"/>
      <c r="C2" s="106"/>
      <c r="D2" s="106"/>
      <c r="E2" s="107"/>
      <c r="F2" s="9" t="s">
        <v>0</v>
      </c>
      <c r="G2" s="53"/>
      <c r="H2" s="52"/>
      <c r="I2" s="9" t="s">
        <v>31</v>
      </c>
      <c r="J2" s="111"/>
      <c r="K2" s="112"/>
    </row>
    <row r="3" spans="1:13" s="1" customFormat="1" ht="19.5" customHeight="1">
      <c r="A3" s="116" t="s">
        <v>3</v>
      </c>
      <c r="B3" s="117"/>
      <c r="C3" s="102"/>
      <c r="D3" s="102"/>
      <c r="E3" s="102"/>
      <c r="F3" s="102"/>
      <c r="G3" s="102"/>
      <c r="H3" s="102"/>
      <c r="I3" s="102"/>
      <c r="J3" s="102"/>
      <c r="K3" s="118"/>
    </row>
    <row r="4" spans="1:13" s="1" customFormat="1" ht="19.5" customHeight="1">
      <c r="A4" s="21" t="s">
        <v>1</v>
      </c>
      <c r="B4" s="10"/>
      <c r="C4" s="108"/>
      <c r="D4" s="108"/>
      <c r="E4" s="109"/>
      <c r="F4" s="6" t="s">
        <v>2</v>
      </c>
      <c r="G4" s="10"/>
      <c r="H4" s="10"/>
      <c r="I4" s="108"/>
      <c r="J4" s="108"/>
      <c r="K4" s="110"/>
    </row>
    <row r="5" spans="1:13" s="1" customFormat="1" ht="19.5" customHeight="1">
      <c r="A5" s="21" t="s">
        <v>4</v>
      </c>
      <c r="B5" s="10"/>
      <c r="C5" s="108"/>
      <c r="D5" s="108"/>
      <c r="E5" s="109"/>
      <c r="F5" s="73" t="s">
        <v>55</v>
      </c>
      <c r="G5" s="74"/>
      <c r="H5" s="10"/>
      <c r="I5" s="113" t="e">
        <f>'Diversity Calculation'!AK5</f>
        <v>#DIV/0!</v>
      </c>
      <c r="J5" s="114"/>
      <c r="K5" s="115"/>
      <c r="M5" s="49"/>
    </row>
    <row r="6" spans="1:13" s="1" customFormat="1" ht="19.5" customHeight="1">
      <c r="A6" s="94" t="s">
        <v>5</v>
      </c>
      <c r="B6" s="95"/>
      <c r="C6" s="96"/>
      <c r="D6" s="82" t="s">
        <v>26</v>
      </c>
      <c r="E6" s="88"/>
      <c r="F6" s="88"/>
      <c r="G6" s="88"/>
      <c r="H6" s="89"/>
      <c r="I6" s="86" t="s">
        <v>27</v>
      </c>
      <c r="J6" s="82" t="s">
        <v>28</v>
      </c>
      <c r="K6" s="83"/>
    </row>
    <row r="7" spans="1:13" s="1" customFormat="1" ht="19.5" customHeight="1" thickBot="1">
      <c r="A7" s="13" t="s">
        <v>37</v>
      </c>
      <c r="B7" s="90" t="s">
        <v>38</v>
      </c>
      <c r="C7" s="91"/>
      <c r="D7" s="90"/>
      <c r="E7" s="90"/>
      <c r="F7" s="90"/>
      <c r="G7" s="90"/>
      <c r="H7" s="91"/>
      <c r="I7" s="87"/>
      <c r="J7" s="84"/>
      <c r="K7" s="85"/>
    </row>
    <row r="8" spans="1:13" s="1" customFormat="1" ht="18.95" customHeight="1">
      <c r="A8" s="81" t="s">
        <v>35</v>
      </c>
      <c r="B8" s="97" t="s">
        <v>6</v>
      </c>
      <c r="C8" s="98"/>
      <c r="D8" s="99"/>
      <c r="E8" s="100"/>
      <c r="F8" s="100"/>
      <c r="G8" s="100"/>
      <c r="H8" s="101"/>
      <c r="I8" s="4"/>
      <c r="J8" s="59" t="e">
        <f>I8/$I$39</f>
        <v>#DIV/0!</v>
      </c>
      <c r="K8" s="60"/>
    </row>
    <row r="9" spans="1:13" s="1" customFormat="1" ht="18.95" customHeight="1">
      <c r="A9" s="81"/>
      <c r="B9" s="54" t="s">
        <v>9</v>
      </c>
      <c r="C9" s="55"/>
      <c r="D9" s="70"/>
      <c r="E9" s="71"/>
      <c r="F9" s="71"/>
      <c r="G9" s="71"/>
      <c r="H9" s="72"/>
      <c r="I9" s="2"/>
      <c r="J9" s="59" t="e">
        <f t="shared" ref="J9:J39" si="0">I9/$I$39</f>
        <v>#DIV/0!</v>
      </c>
      <c r="K9" s="60"/>
    </row>
    <row r="10" spans="1:13" s="1" customFormat="1" ht="18.95" customHeight="1">
      <c r="A10" s="81"/>
      <c r="B10" s="54" t="s">
        <v>10</v>
      </c>
      <c r="C10" s="55"/>
      <c r="D10" s="70"/>
      <c r="E10" s="71"/>
      <c r="F10" s="71"/>
      <c r="G10" s="71"/>
      <c r="H10" s="72"/>
      <c r="I10" s="2"/>
      <c r="J10" s="59" t="e">
        <f t="shared" si="0"/>
        <v>#DIV/0!</v>
      </c>
      <c r="K10" s="60"/>
    </row>
    <row r="11" spans="1:13" s="1" customFormat="1" ht="18.95" customHeight="1">
      <c r="A11" s="81"/>
      <c r="B11" s="54" t="s">
        <v>11</v>
      </c>
      <c r="C11" s="55"/>
      <c r="D11" s="56"/>
      <c r="E11" s="57"/>
      <c r="F11" s="57"/>
      <c r="G11" s="57"/>
      <c r="H11" s="58"/>
      <c r="I11" s="4"/>
      <c r="J11" s="59" t="e">
        <f t="shared" si="0"/>
        <v>#DIV/0!</v>
      </c>
      <c r="K11" s="60"/>
    </row>
    <row r="12" spans="1:13" s="1" customFormat="1" ht="18.95" customHeight="1">
      <c r="A12" s="81"/>
      <c r="B12" s="54" t="s">
        <v>7</v>
      </c>
      <c r="C12" s="55"/>
      <c r="D12" s="56"/>
      <c r="E12" s="57"/>
      <c r="F12" s="57"/>
      <c r="G12" s="57"/>
      <c r="H12" s="58"/>
      <c r="I12" s="4"/>
      <c r="J12" s="59" t="e">
        <f t="shared" si="0"/>
        <v>#DIV/0!</v>
      </c>
      <c r="K12" s="60"/>
    </row>
    <row r="13" spans="1:13" s="1" customFormat="1" ht="18.95" customHeight="1">
      <c r="A13" s="81"/>
      <c r="B13" s="54" t="s">
        <v>8</v>
      </c>
      <c r="C13" s="55"/>
      <c r="D13" s="56"/>
      <c r="E13" s="57"/>
      <c r="F13" s="57"/>
      <c r="G13" s="57"/>
      <c r="H13" s="58"/>
      <c r="I13" s="5"/>
      <c r="J13" s="59" t="e">
        <f t="shared" si="0"/>
        <v>#DIV/0!</v>
      </c>
      <c r="K13" s="60"/>
    </row>
    <row r="14" spans="1:13" s="1" customFormat="1" ht="18.95" customHeight="1">
      <c r="A14" s="81"/>
      <c r="B14" s="54" t="s">
        <v>29</v>
      </c>
      <c r="C14" s="55"/>
      <c r="D14" s="56"/>
      <c r="E14" s="57"/>
      <c r="F14" s="57"/>
      <c r="G14" s="57"/>
      <c r="H14" s="58"/>
      <c r="I14" s="5"/>
      <c r="J14" s="59" t="e">
        <f t="shared" si="0"/>
        <v>#DIV/0!</v>
      </c>
      <c r="K14" s="60"/>
    </row>
    <row r="15" spans="1:13" s="1" customFormat="1" ht="18.95" customHeight="1">
      <c r="A15" s="81"/>
      <c r="B15" s="54" t="s">
        <v>12</v>
      </c>
      <c r="C15" s="55"/>
      <c r="D15" s="56"/>
      <c r="E15" s="57"/>
      <c r="F15" s="57"/>
      <c r="G15" s="57"/>
      <c r="H15" s="58"/>
      <c r="I15" s="4"/>
      <c r="J15" s="59" t="e">
        <f t="shared" si="0"/>
        <v>#DIV/0!</v>
      </c>
      <c r="K15" s="60"/>
    </row>
    <row r="16" spans="1:13" s="1" customFormat="1" ht="18.95" customHeight="1">
      <c r="A16" s="81"/>
      <c r="B16" s="54" t="s">
        <v>49</v>
      </c>
      <c r="C16" s="55"/>
      <c r="D16" s="56"/>
      <c r="E16" s="57"/>
      <c r="F16" s="57"/>
      <c r="G16" s="57"/>
      <c r="H16" s="58"/>
      <c r="I16" s="4"/>
      <c r="J16" s="59" t="e">
        <f t="shared" si="0"/>
        <v>#DIV/0!</v>
      </c>
      <c r="K16" s="60"/>
    </row>
    <row r="17" spans="1:11" s="1" customFormat="1" ht="18.95" customHeight="1">
      <c r="A17" s="92" t="s">
        <v>34</v>
      </c>
      <c r="B17" s="54" t="s">
        <v>13</v>
      </c>
      <c r="C17" s="55"/>
      <c r="D17" s="56"/>
      <c r="E17" s="57"/>
      <c r="F17" s="57"/>
      <c r="G17" s="57"/>
      <c r="H17" s="58"/>
      <c r="I17" s="5"/>
      <c r="J17" s="59" t="e">
        <f t="shared" si="0"/>
        <v>#DIV/0!</v>
      </c>
      <c r="K17" s="60"/>
    </row>
    <row r="18" spans="1:11" s="1" customFormat="1" ht="18.95" customHeight="1">
      <c r="A18" s="81"/>
      <c r="B18" s="54" t="s">
        <v>14</v>
      </c>
      <c r="C18" s="55"/>
      <c r="D18" s="56"/>
      <c r="E18" s="57"/>
      <c r="F18" s="57"/>
      <c r="G18" s="57"/>
      <c r="H18" s="58"/>
      <c r="I18" s="5"/>
      <c r="J18" s="59" t="e">
        <f t="shared" si="0"/>
        <v>#DIV/0!</v>
      </c>
      <c r="K18" s="60"/>
    </row>
    <row r="19" spans="1:11" s="1" customFormat="1" ht="18.95" customHeight="1">
      <c r="A19" s="81"/>
      <c r="B19" s="54" t="s">
        <v>15</v>
      </c>
      <c r="C19" s="55"/>
      <c r="D19" s="56"/>
      <c r="E19" s="57"/>
      <c r="F19" s="57"/>
      <c r="G19" s="57"/>
      <c r="H19" s="58"/>
      <c r="I19" s="4"/>
      <c r="J19" s="59" t="e">
        <f t="shared" si="0"/>
        <v>#DIV/0!</v>
      </c>
      <c r="K19" s="60"/>
    </row>
    <row r="20" spans="1:11" s="1" customFormat="1" ht="18.95" customHeight="1">
      <c r="A20" s="81"/>
      <c r="B20" s="54" t="s">
        <v>16</v>
      </c>
      <c r="C20" s="55"/>
      <c r="D20" s="70"/>
      <c r="E20" s="71"/>
      <c r="F20" s="71"/>
      <c r="G20" s="71"/>
      <c r="H20" s="72"/>
      <c r="I20" s="4"/>
      <c r="J20" s="59" t="e">
        <f t="shared" si="0"/>
        <v>#DIV/0!</v>
      </c>
      <c r="K20" s="60"/>
    </row>
    <row r="21" spans="1:11" s="1" customFormat="1" ht="18.95" customHeight="1">
      <c r="A21" s="93"/>
      <c r="B21" s="54" t="s">
        <v>33</v>
      </c>
      <c r="C21" s="55"/>
      <c r="D21" s="70"/>
      <c r="E21" s="71"/>
      <c r="F21" s="71"/>
      <c r="G21" s="71"/>
      <c r="H21" s="72"/>
      <c r="I21" s="5"/>
      <c r="J21" s="59" t="e">
        <f t="shared" si="0"/>
        <v>#DIV/0!</v>
      </c>
      <c r="K21" s="60"/>
    </row>
    <row r="22" spans="1:11" s="1" customFormat="1" ht="18.95" customHeight="1">
      <c r="A22" s="16" t="s">
        <v>36</v>
      </c>
      <c r="B22" s="65" t="s">
        <v>17</v>
      </c>
      <c r="C22" s="65"/>
      <c r="D22" s="70"/>
      <c r="E22" s="71"/>
      <c r="F22" s="71"/>
      <c r="G22" s="71"/>
      <c r="H22" s="72"/>
      <c r="I22" s="5"/>
      <c r="J22" s="59" t="e">
        <f t="shared" si="0"/>
        <v>#DIV/0!</v>
      </c>
      <c r="K22" s="60"/>
    </row>
    <row r="23" spans="1:11" s="1" customFormat="1" ht="18.95" customHeight="1">
      <c r="A23" s="17" t="s">
        <v>39</v>
      </c>
      <c r="B23" s="65" t="s">
        <v>18</v>
      </c>
      <c r="C23" s="65"/>
      <c r="D23" s="70"/>
      <c r="E23" s="71"/>
      <c r="F23" s="71"/>
      <c r="G23" s="71"/>
      <c r="H23" s="72"/>
      <c r="I23" s="4"/>
      <c r="J23" s="59" t="e">
        <f t="shared" si="0"/>
        <v>#DIV/0!</v>
      </c>
      <c r="K23" s="60"/>
    </row>
    <row r="24" spans="1:11" s="1" customFormat="1" ht="18.95" customHeight="1">
      <c r="A24" s="17" t="s">
        <v>40</v>
      </c>
      <c r="B24" s="65" t="s">
        <v>41</v>
      </c>
      <c r="C24" s="65"/>
      <c r="D24" s="56"/>
      <c r="E24" s="57"/>
      <c r="F24" s="57"/>
      <c r="G24" s="57"/>
      <c r="H24" s="58"/>
      <c r="I24" s="4"/>
      <c r="J24" s="59" t="e">
        <f t="shared" si="0"/>
        <v>#DIV/0!</v>
      </c>
      <c r="K24" s="60"/>
    </row>
    <row r="25" spans="1:11" s="1" customFormat="1" ht="18.95" customHeight="1">
      <c r="A25" s="61" t="s">
        <v>42</v>
      </c>
      <c r="B25" s="54" t="s">
        <v>32</v>
      </c>
      <c r="C25" s="55"/>
      <c r="D25" s="56"/>
      <c r="E25" s="57"/>
      <c r="F25" s="57"/>
      <c r="G25" s="57"/>
      <c r="H25" s="58"/>
      <c r="I25" s="5"/>
      <c r="J25" s="59" t="e">
        <f t="shared" si="0"/>
        <v>#DIV/0!</v>
      </c>
      <c r="K25" s="60"/>
    </row>
    <row r="26" spans="1:11" s="1" customFormat="1" ht="18.95" customHeight="1">
      <c r="A26" s="61"/>
      <c r="B26" s="7" t="s">
        <v>43</v>
      </c>
      <c r="C26" s="8"/>
      <c r="D26" s="70"/>
      <c r="E26" s="71"/>
      <c r="F26" s="71"/>
      <c r="G26" s="71"/>
      <c r="H26" s="18"/>
      <c r="I26" s="5"/>
      <c r="J26" s="59" t="e">
        <f t="shared" si="0"/>
        <v>#DIV/0!</v>
      </c>
      <c r="K26" s="60"/>
    </row>
    <row r="27" spans="1:11" s="1" customFormat="1" ht="18.95" customHeight="1">
      <c r="A27" s="62"/>
      <c r="B27" s="7" t="s">
        <v>19</v>
      </c>
      <c r="C27" s="8"/>
      <c r="D27" s="56"/>
      <c r="E27" s="57"/>
      <c r="F27" s="57"/>
      <c r="G27" s="57"/>
      <c r="H27" s="58"/>
      <c r="I27" s="4"/>
      <c r="J27" s="59" t="e">
        <f t="shared" si="0"/>
        <v>#DIV/0!</v>
      </c>
      <c r="K27" s="60"/>
    </row>
    <row r="28" spans="1:11" s="1" customFormat="1" ht="18.95" customHeight="1">
      <c r="A28" s="104" t="s">
        <v>52</v>
      </c>
      <c r="B28" s="54" t="s">
        <v>53</v>
      </c>
      <c r="C28" s="55"/>
      <c r="D28" s="70"/>
      <c r="E28" s="71"/>
      <c r="F28" s="71"/>
      <c r="G28" s="71"/>
      <c r="H28" s="18"/>
      <c r="I28" s="4"/>
      <c r="J28" s="59" t="e">
        <f t="shared" si="0"/>
        <v>#DIV/0!</v>
      </c>
      <c r="K28" s="60"/>
    </row>
    <row r="29" spans="1:11" s="1" customFormat="1" ht="18.95" customHeight="1">
      <c r="A29" s="105"/>
      <c r="B29" s="54" t="s">
        <v>54</v>
      </c>
      <c r="C29" s="55"/>
      <c r="D29" s="70"/>
      <c r="E29" s="71"/>
      <c r="F29" s="71"/>
      <c r="G29" s="71"/>
      <c r="H29" s="18"/>
      <c r="I29" s="5"/>
      <c r="J29" s="59" t="e">
        <f t="shared" si="0"/>
        <v>#DIV/0!</v>
      </c>
      <c r="K29" s="60"/>
    </row>
    <row r="30" spans="1:11" s="1" customFormat="1" ht="18.95" customHeight="1">
      <c r="A30" s="63" t="s">
        <v>46</v>
      </c>
      <c r="B30" s="65" t="s">
        <v>20</v>
      </c>
      <c r="C30" s="65"/>
      <c r="D30" s="66"/>
      <c r="E30" s="66"/>
      <c r="F30" s="66"/>
      <c r="G30" s="66"/>
      <c r="H30" s="66"/>
      <c r="I30" s="5"/>
      <c r="J30" s="59" t="e">
        <f t="shared" si="0"/>
        <v>#DIV/0!</v>
      </c>
      <c r="K30" s="60"/>
    </row>
    <row r="31" spans="1:11" s="1" customFormat="1" ht="18.95" customHeight="1">
      <c r="A31" s="63"/>
      <c r="B31" s="65" t="s">
        <v>21</v>
      </c>
      <c r="C31" s="65"/>
      <c r="D31" s="103"/>
      <c r="E31" s="103"/>
      <c r="F31" s="103"/>
      <c r="G31" s="103"/>
      <c r="H31" s="19"/>
      <c r="I31" s="4"/>
      <c r="J31" s="59" t="e">
        <f t="shared" si="0"/>
        <v>#DIV/0!</v>
      </c>
      <c r="K31" s="60"/>
    </row>
    <row r="32" spans="1:11" s="1" customFormat="1" ht="18.95" customHeight="1">
      <c r="A32" s="63"/>
      <c r="B32" s="65" t="s">
        <v>45</v>
      </c>
      <c r="C32" s="65"/>
      <c r="D32" s="66"/>
      <c r="E32" s="66"/>
      <c r="F32" s="66"/>
      <c r="G32" s="66"/>
      <c r="H32" s="66"/>
      <c r="I32" s="4"/>
      <c r="J32" s="59" t="e">
        <f t="shared" si="0"/>
        <v>#DIV/0!</v>
      </c>
      <c r="K32" s="60"/>
    </row>
    <row r="33" spans="1:11" s="1" customFormat="1" ht="18.95" customHeight="1">
      <c r="A33" s="17" t="s">
        <v>23</v>
      </c>
      <c r="B33" s="64" t="s">
        <v>47</v>
      </c>
      <c r="C33" s="64"/>
      <c r="D33" s="66"/>
      <c r="E33" s="66"/>
      <c r="F33" s="66"/>
      <c r="G33" s="66"/>
      <c r="H33" s="66"/>
      <c r="I33" s="5"/>
      <c r="J33" s="59" t="e">
        <f t="shared" si="0"/>
        <v>#DIV/0!</v>
      </c>
      <c r="K33" s="60"/>
    </row>
    <row r="34" spans="1:11" s="1" customFormat="1" ht="18.95" customHeight="1">
      <c r="A34" s="17" t="s">
        <v>48</v>
      </c>
      <c r="B34" s="73" t="s">
        <v>24</v>
      </c>
      <c r="C34" s="74"/>
      <c r="D34" s="56"/>
      <c r="E34" s="57"/>
      <c r="F34" s="57"/>
      <c r="G34" s="57"/>
      <c r="H34" s="58"/>
      <c r="I34" s="5"/>
      <c r="J34" s="59" t="e">
        <f t="shared" si="0"/>
        <v>#DIV/0!</v>
      </c>
      <c r="K34" s="60"/>
    </row>
    <row r="35" spans="1:11" s="1" customFormat="1" ht="18.95" customHeight="1">
      <c r="A35" s="12" t="s">
        <v>50</v>
      </c>
      <c r="B35" s="73" t="s">
        <v>51</v>
      </c>
      <c r="C35" s="74"/>
      <c r="D35" s="56"/>
      <c r="E35" s="57"/>
      <c r="F35" s="57"/>
      <c r="G35" s="57"/>
      <c r="H35" s="58"/>
      <c r="I35" s="4"/>
      <c r="J35" s="59" t="e">
        <f t="shared" si="0"/>
        <v>#DIV/0!</v>
      </c>
      <c r="K35" s="60"/>
    </row>
    <row r="36" spans="1:11" s="1" customFormat="1" ht="18.95" customHeight="1">
      <c r="A36" s="21" t="s">
        <v>22</v>
      </c>
      <c r="B36" s="102"/>
      <c r="C36" s="74"/>
      <c r="D36" s="56"/>
      <c r="E36" s="57"/>
      <c r="F36" s="57"/>
      <c r="G36" s="57"/>
      <c r="H36" s="58"/>
      <c r="I36" s="4"/>
      <c r="J36" s="59" t="e">
        <f t="shared" si="0"/>
        <v>#DIV/0!</v>
      </c>
      <c r="K36" s="60"/>
    </row>
    <row r="37" spans="1:11" s="1" customFormat="1" ht="18.95" customHeight="1">
      <c r="A37" s="21" t="s">
        <v>22</v>
      </c>
      <c r="B37" s="102"/>
      <c r="C37" s="74"/>
      <c r="D37" s="56"/>
      <c r="E37" s="57"/>
      <c r="F37" s="57"/>
      <c r="G37" s="57"/>
      <c r="H37" s="20"/>
      <c r="I37" s="5"/>
      <c r="J37" s="59" t="e">
        <f t="shared" si="0"/>
        <v>#DIV/0!</v>
      </c>
      <c r="K37" s="60"/>
    </row>
    <row r="38" spans="1:11" s="1" customFormat="1" ht="18.95" customHeight="1">
      <c r="A38" s="21" t="s">
        <v>22</v>
      </c>
      <c r="B38" s="102"/>
      <c r="C38" s="74"/>
      <c r="D38" s="70"/>
      <c r="E38" s="71"/>
      <c r="F38" s="71"/>
      <c r="G38" s="71"/>
      <c r="H38" s="20"/>
      <c r="I38" s="5"/>
      <c r="J38" s="59" t="e">
        <f t="shared" si="0"/>
        <v>#DIV/0!</v>
      </c>
      <c r="K38" s="60"/>
    </row>
    <row r="39" spans="1:11" s="1" customFormat="1" ht="18.95" customHeight="1" thickBot="1">
      <c r="A39" s="67" t="s">
        <v>25</v>
      </c>
      <c r="B39" s="68"/>
      <c r="C39" s="69"/>
      <c r="D39" s="75"/>
      <c r="E39" s="76"/>
      <c r="F39" s="76"/>
      <c r="G39" s="76"/>
      <c r="H39" s="77"/>
      <c r="I39" s="51">
        <f>SUM(I8:I38)</f>
        <v>0</v>
      </c>
      <c r="J39" s="78" t="e">
        <f t="shared" si="0"/>
        <v>#DIV/0!</v>
      </c>
      <c r="K39" s="79"/>
    </row>
    <row r="40" spans="1:11" s="1" customFormat="1" ht="19.5" customHeight="1" thickTop="1"/>
    <row r="41" spans="1:11" s="1" customFormat="1" ht="19.5" customHeight="1"/>
    <row r="42" spans="1:11" s="1" customFormat="1" ht="19.5" customHeight="1">
      <c r="B42"/>
      <c r="C42"/>
    </row>
  </sheetData>
  <mergeCells count="114">
    <mergeCell ref="B2:E2"/>
    <mergeCell ref="C4:E4"/>
    <mergeCell ref="I4:K4"/>
    <mergeCell ref="J2:K2"/>
    <mergeCell ref="C5:E5"/>
    <mergeCell ref="F5:G5"/>
    <mergeCell ref="I5:K5"/>
    <mergeCell ref="A3:B3"/>
    <mergeCell ref="C3:K3"/>
    <mergeCell ref="B36:C36"/>
    <mergeCell ref="B37:C37"/>
    <mergeCell ref="B38:C38"/>
    <mergeCell ref="D26:G26"/>
    <mergeCell ref="J26:K26"/>
    <mergeCell ref="B32:C32"/>
    <mergeCell ref="D31:G31"/>
    <mergeCell ref="J31:K31"/>
    <mergeCell ref="A28:A29"/>
    <mergeCell ref="B28:C28"/>
    <mergeCell ref="B29:C29"/>
    <mergeCell ref="D28:G28"/>
    <mergeCell ref="D29:G29"/>
    <mergeCell ref="J28:K28"/>
    <mergeCell ref="J29:K29"/>
    <mergeCell ref="J35:K35"/>
    <mergeCell ref="J6:K7"/>
    <mergeCell ref="I6:I7"/>
    <mergeCell ref="D6:H7"/>
    <mergeCell ref="B7:C7"/>
    <mergeCell ref="B21:C21"/>
    <mergeCell ref="A17:A21"/>
    <mergeCell ref="B24:C24"/>
    <mergeCell ref="B9:C9"/>
    <mergeCell ref="B10:C10"/>
    <mergeCell ref="B13:C13"/>
    <mergeCell ref="A6:C6"/>
    <mergeCell ref="B8:C8"/>
    <mergeCell ref="D8:H8"/>
    <mergeCell ref="B20:C20"/>
    <mergeCell ref="B23:C23"/>
    <mergeCell ref="B22:C22"/>
    <mergeCell ref="B19:C19"/>
    <mergeCell ref="J19:K19"/>
    <mergeCell ref="D19:H19"/>
    <mergeCell ref="D14:H14"/>
    <mergeCell ref="D15:H15"/>
    <mergeCell ref="D16:H16"/>
    <mergeCell ref="D9:H9"/>
    <mergeCell ref="B11:C11"/>
    <mergeCell ref="A1:K1"/>
    <mergeCell ref="A8:A16"/>
    <mergeCell ref="J8:K8"/>
    <mergeCell ref="J9:K9"/>
    <mergeCell ref="D10:H10"/>
    <mergeCell ref="B12:C12"/>
    <mergeCell ref="B14:C14"/>
    <mergeCell ref="J16:K16"/>
    <mergeCell ref="B18:C18"/>
    <mergeCell ref="B15:C15"/>
    <mergeCell ref="B16:C16"/>
    <mergeCell ref="J17:K17"/>
    <mergeCell ref="J18:K18"/>
    <mergeCell ref="D17:H17"/>
    <mergeCell ref="D18:H18"/>
    <mergeCell ref="J10:K10"/>
    <mergeCell ref="J11:K11"/>
    <mergeCell ref="J12:K12"/>
    <mergeCell ref="J13:K13"/>
    <mergeCell ref="J14:K14"/>
    <mergeCell ref="J15:K15"/>
    <mergeCell ref="D11:H11"/>
    <mergeCell ref="D12:H12"/>
    <mergeCell ref="D13:H13"/>
    <mergeCell ref="A39:C39"/>
    <mergeCell ref="J20:K20"/>
    <mergeCell ref="J21:K21"/>
    <mergeCell ref="J22:K22"/>
    <mergeCell ref="J23:K23"/>
    <mergeCell ref="D24:H24"/>
    <mergeCell ref="J24:K24"/>
    <mergeCell ref="D20:H20"/>
    <mergeCell ref="D21:H21"/>
    <mergeCell ref="D22:H22"/>
    <mergeCell ref="D23:H23"/>
    <mergeCell ref="B34:C34"/>
    <mergeCell ref="B35:C35"/>
    <mergeCell ref="D37:G37"/>
    <mergeCell ref="D38:G38"/>
    <mergeCell ref="J37:K37"/>
    <mergeCell ref="J38:K38"/>
    <mergeCell ref="D39:H39"/>
    <mergeCell ref="J39:K39"/>
    <mergeCell ref="D36:H36"/>
    <mergeCell ref="J36:K36"/>
    <mergeCell ref="D34:H34"/>
    <mergeCell ref="D35:H35"/>
    <mergeCell ref="J34:K34"/>
    <mergeCell ref="B17:C17"/>
    <mergeCell ref="D25:H25"/>
    <mergeCell ref="D27:H27"/>
    <mergeCell ref="J25:K25"/>
    <mergeCell ref="J27:K27"/>
    <mergeCell ref="B25:C25"/>
    <mergeCell ref="A25:A27"/>
    <mergeCell ref="A30:A32"/>
    <mergeCell ref="B33:C33"/>
    <mergeCell ref="B31:C31"/>
    <mergeCell ref="B30:C30"/>
    <mergeCell ref="J30:K30"/>
    <mergeCell ref="J32:K32"/>
    <mergeCell ref="D33:H33"/>
    <mergeCell ref="D30:H30"/>
    <mergeCell ref="D32:H32"/>
    <mergeCell ref="J33:K33"/>
  </mergeCells>
  <pageMargins left="0.4" right="0.4" top="0.5" bottom="0.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K42"/>
  <sheetViews>
    <sheetView tabSelected="1" workbookViewId="0">
      <selection activeCell="N22" sqref="N22"/>
    </sheetView>
  </sheetViews>
  <sheetFormatPr defaultRowHeight="15"/>
  <cols>
    <col min="1" max="1" width="13.140625" customWidth="1"/>
    <col min="3" max="3" width="11" customWidth="1"/>
    <col min="7" max="7" width="9.85546875" customWidth="1"/>
    <col min="8" max="8" width="9.140625" hidden="1" customWidth="1"/>
    <col min="9" max="9" width="11.7109375" customWidth="1"/>
    <col min="10" max="11" width="6.28515625" customWidth="1"/>
  </cols>
  <sheetData>
    <row r="1" spans="1:11" s="1" customFormat="1" ht="18.75" customHeight="1" thickBot="1">
      <c r="A1" s="80" t="s">
        <v>44</v>
      </c>
      <c r="B1" s="80"/>
      <c r="C1" s="80"/>
      <c r="D1" s="80"/>
      <c r="E1" s="80"/>
      <c r="F1" s="80"/>
      <c r="G1" s="80"/>
      <c r="H1" s="80"/>
      <c r="I1" s="80"/>
      <c r="J1" s="80"/>
      <c r="K1" s="80"/>
    </row>
    <row r="2" spans="1:11" s="1" customFormat="1" ht="19.5" customHeight="1" thickTop="1">
      <c r="A2" s="119" t="s">
        <v>30</v>
      </c>
      <c r="B2" s="120"/>
      <c r="C2" s="120"/>
      <c r="D2" s="120"/>
      <c r="E2" s="121"/>
      <c r="F2" s="122" t="s">
        <v>0</v>
      </c>
      <c r="G2" s="120"/>
      <c r="H2" s="121"/>
      <c r="I2" s="122" t="s">
        <v>31</v>
      </c>
      <c r="J2" s="120"/>
      <c r="K2" s="123"/>
    </row>
    <row r="3" spans="1:11" s="1" customFormat="1" ht="19.5" customHeight="1">
      <c r="A3" s="116" t="s">
        <v>3</v>
      </c>
      <c r="B3" s="102"/>
      <c r="C3" s="102"/>
      <c r="D3" s="102"/>
      <c r="E3" s="102"/>
      <c r="F3" s="102"/>
      <c r="G3" s="102"/>
      <c r="H3" s="102"/>
      <c r="I3" s="102"/>
      <c r="J3" s="102"/>
      <c r="K3" s="118"/>
    </row>
    <row r="4" spans="1:11" s="1" customFormat="1" ht="19.5" customHeight="1">
      <c r="A4" s="116" t="s">
        <v>1</v>
      </c>
      <c r="B4" s="102"/>
      <c r="C4" s="102"/>
      <c r="D4" s="102"/>
      <c r="E4" s="74"/>
      <c r="F4" s="73" t="s">
        <v>2</v>
      </c>
      <c r="G4" s="102"/>
      <c r="H4" s="102"/>
      <c r="I4" s="102"/>
      <c r="J4" s="102"/>
      <c r="K4" s="118"/>
    </row>
    <row r="5" spans="1:11" s="1" customFormat="1" ht="19.5" customHeight="1">
      <c r="A5" s="116" t="s">
        <v>4</v>
      </c>
      <c r="B5" s="102"/>
      <c r="C5" s="102"/>
      <c r="D5" s="102"/>
      <c r="E5" s="102"/>
      <c r="F5" s="102"/>
      <c r="G5" s="102"/>
      <c r="H5" s="102"/>
      <c r="I5" s="102"/>
      <c r="J5" s="102"/>
      <c r="K5" s="118"/>
    </row>
    <row r="6" spans="1:11" s="1" customFormat="1" ht="19.5" customHeight="1">
      <c r="A6" s="94" t="s">
        <v>5</v>
      </c>
      <c r="B6" s="95"/>
      <c r="C6" s="96"/>
      <c r="D6" s="82" t="s">
        <v>26</v>
      </c>
      <c r="E6" s="88"/>
      <c r="F6" s="88"/>
      <c r="G6" s="88"/>
      <c r="H6" s="89"/>
      <c r="I6" s="86" t="s">
        <v>27</v>
      </c>
      <c r="J6" s="82" t="s">
        <v>28</v>
      </c>
      <c r="K6" s="83"/>
    </row>
    <row r="7" spans="1:11" s="1" customFormat="1" ht="19.5" customHeight="1" thickBot="1">
      <c r="A7" s="13" t="s">
        <v>37</v>
      </c>
      <c r="B7" s="90" t="s">
        <v>38</v>
      </c>
      <c r="C7" s="91"/>
      <c r="D7" s="90"/>
      <c r="E7" s="90"/>
      <c r="F7" s="90"/>
      <c r="G7" s="90"/>
      <c r="H7" s="91"/>
      <c r="I7" s="87"/>
      <c r="J7" s="84"/>
      <c r="K7" s="85"/>
    </row>
    <row r="8" spans="1:11" s="1" customFormat="1" ht="18.95" customHeight="1">
      <c r="A8" s="81" t="s">
        <v>35</v>
      </c>
      <c r="B8" s="97" t="s">
        <v>6</v>
      </c>
      <c r="C8" s="98"/>
      <c r="D8" s="128"/>
      <c r="E8" s="129"/>
      <c r="F8" s="129"/>
      <c r="G8" s="129"/>
      <c r="H8" s="130"/>
      <c r="I8" s="4"/>
      <c r="J8" s="128"/>
      <c r="K8" s="131"/>
    </row>
    <row r="9" spans="1:11" s="1" customFormat="1" ht="18.95" customHeight="1">
      <c r="A9" s="81"/>
      <c r="B9" s="54" t="s">
        <v>9</v>
      </c>
      <c r="C9" s="55"/>
      <c r="D9" s="132"/>
      <c r="E9" s="108"/>
      <c r="F9" s="108"/>
      <c r="G9" s="108"/>
      <c r="H9" s="109"/>
      <c r="I9" s="2"/>
      <c r="J9" s="132"/>
      <c r="K9" s="127"/>
    </row>
    <row r="10" spans="1:11" s="1" customFormat="1" ht="18.95" customHeight="1">
      <c r="A10" s="81"/>
      <c r="B10" s="54" t="s">
        <v>10</v>
      </c>
      <c r="C10" s="55"/>
      <c r="D10" s="132"/>
      <c r="E10" s="108"/>
      <c r="F10" s="108"/>
      <c r="G10" s="108"/>
      <c r="H10" s="109"/>
      <c r="I10" s="2"/>
      <c r="J10" s="124"/>
      <c r="K10" s="127"/>
    </row>
    <row r="11" spans="1:11" s="1" customFormat="1" ht="18.95" customHeight="1">
      <c r="A11" s="81"/>
      <c r="B11" s="54" t="s">
        <v>11</v>
      </c>
      <c r="C11" s="55"/>
      <c r="D11" s="124"/>
      <c r="E11" s="125"/>
      <c r="F11" s="125"/>
      <c r="G11" s="125"/>
      <c r="H11" s="126"/>
      <c r="I11" s="2"/>
      <c r="J11" s="124"/>
      <c r="K11" s="127"/>
    </row>
    <row r="12" spans="1:11" s="1" customFormat="1" ht="18.95" customHeight="1">
      <c r="A12" s="81"/>
      <c r="B12" s="54" t="s">
        <v>7</v>
      </c>
      <c r="C12" s="55"/>
      <c r="D12" s="124"/>
      <c r="E12" s="125"/>
      <c r="F12" s="125"/>
      <c r="G12" s="125"/>
      <c r="H12" s="126"/>
      <c r="I12" s="2"/>
      <c r="J12" s="124"/>
      <c r="K12" s="127"/>
    </row>
    <row r="13" spans="1:11" s="1" customFormat="1" ht="18.95" customHeight="1">
      <c r="A13" s="81"/>
      <c r="B13" s="54" t="s">
        <v>8</v>
      </c>
      <c r="C13" s="55"/>
      <c r="D13" s="124"/>
      <c r="E13" s="125"/>
      <c r="F13" s="125"/>
      <c r="G13" s="125"/>
      <c r="H13" s="126"/>
      <c r="I13" s="2"/>
      <c r="J13" s="124"/>
      <c r="K13" s="127"/>
    </row>
    <row r="14" spans="1:11" s="1" customFormat="1" ht="18.95" customHeight="1">
      <c r="A14" s="81"/>
      <c r="B14" s="54" t="s">
        <v>29</v>
      </c>
      <c r="C14" s="55"/>
      <c r="D14" s="124"/>
      <c r="E14" s="125"/>
      <c r="F14" s="125"/>
      <c r="G14" s="125"/>
      <c r="H14" s="126"/>
      <c r="I14" s="2"/>
      <c r="J14" s="124"/>
      <c r="K14" s="127"/>
    </row>
    <row r="15" spans="1:11" s="1" customFormat="1" ht="18.95" customHeight="1">
      <c r="A15" s="81"/>
      <c r="B15" s="54" t="s">
        <v>12</v>
      </c>
      <c r="C15" s="55"/>
      <c r="D15" s="124"/>
      <c r="E15" s="125"/>
      <c r="F15" s="125"/>
      <c r="G15" s="125"/>
      <c r="H15" s="126"/>
      <c r="I15" s="2"/>
      <c r="J15" s="124"/>
      <c r="K15" s="127"/>
    </row>
    <row r="16" spans="1:11" s="1" customFormat="1" ht="18.95" customHeight="1">
      <c r="A16" s="81"/>
      <c r="B16" s="54" t="s">
        <v>49</v>
      </c>
      <c r="C16" s="55"/>
      <c r="D16" s="124"/>
      <c r="E16" s="125"/>
      <c r="F16" s="125"/>
      <c r="G16" s="125"/>
      <c r="H16" s="126"/>
      <c r="I16" s="2"/>
      <c r="J16" s="124"/>
      <c r="K16" s="127"/>
    </row>
    <row r="17" spans="1:11" s="1" customFormat="1" ht="18.95" customHeight="1">
      <c r="A17" s="92" t="s">
        <v>34</v>
      </c>
      <c r="B17" s="54" t="s">
        <v>13</v>
      </c>
      <c r="C17" s="55"/>
      <c r="D17" s="124"/>
      <c r="E17" s="125"/>
      <c r="F17" s="125"/>
      <c r="G17" s="125"/>
      <c r="H17" s="126"/>
      <c r="I17" s="2"/>
      <c r="J17" s="124"/>
      <c r="K17" s="127"/>
    </row>
    <row r="18" spans="1:11" s="1" customFormat="1" ht="18.95" customHeight="1">
      <c r="A18" s="81"/>
      <c r="B18" s="54" t="s">
        <v>14</v>
      </c>
      <c r="C18" s="55"/>
      <c r="D18" s="124"/>
      <c r="E18" s="125"/>
      <c r="F18" s="125"/>
      <c r="G18" s="125"/>
      <c r="H18" s="126"/>
      <c r="I18" s="2"/>
      <c r="J18" s="124"/>
      <c r="K18" s="127"/>
    </row>
    <row r="19" spans="1:11" s="1" customFormat="1" ht="18.95" customHeight="1">
      <c r="A19" s="81"/>
      <c r="B19" s="54" t="s">
        <v>15</v>
      </c>
      <c r="C19" s="55"/>
      <c r="D19" s="124"/>
      <c r="E19" s="125"/>
      <c r="F19" s="125"/>
      <c r="G19" s="125"/>
      <c r="H19" s="126"/>
      <c r="I19" s="2"/>
      <c r="J19" s="124"/>
      <c r="K19" s="127"/>
    </row>
    <row r="20" spans="1:11" s="1" customFormat="1" ht="18.95" customHeight="1">
      <c r="A20" s="81"/>
      <c r="B20" s="54" t="s">
        <v>16</v>
      </c>
      <c r="C20" s="55"/>
      <c r="D20" s="132"/>
      <c r="E20" s="108"/>
      <c r="F20" s="108"/>
      <c r="G20" s="108"/>
      <c r="H20" s="109"/>
      <c r="I20" s="2"/>
      <c r="J20" s="124"/>
      <c r="K20" s="127"/>
    </row>
    <row r="21" spans="1:11" s="1" customFormat="1" ht="18.95" customHeight="1">
      <c r="A21" s="93"/>
      <c r="B21" s="54" t="s">
        <v>33</v>
      </c>
      <c r="C21" s="55"/>
      <c r="D21" s="132"/>
      <c r="E21" s="108"/>
      <c r="F21" s="108"/>
      <c r="G21" s="108"/>
      <c r="H21" s="109"/>
      <c r="I21" s="2"/>
      <c r="J21" s="124"/>
      <c r="K21" s="127"/>
    </row>
    <row r="22" spans="1:11" s="1" customFormat="1" ht="18.95" customHeight="1">
      <c r="A22" s="16" t="s">
        <v>36</v>
      </c>
      <c r="B22" s="65" t="s">
        <v>17</v>
      </c>
      <c r="C22" s="65"/>
      <c r="D22" s="132"/>
      <c r="E22" s="108"/>
      <c r="F22" s="108"/>
      <c r="G22" s="108"/>
      <c r="H22" s="109"/>
      <c r="I22" s="2"/>
      <c r="J22" s="124"/>
      <c r="K22" s="127"/>
    </row>
    <row r="23" spans="1:11" s="1" customFormat="1" ht="18.95" customHeight="1">
      <c r="A23" s="17" t="s">
        <v>39</v>
      </c>
      <c r="B23" s="65" t="s">
        <v>18</v>
      </c>
      <c r="C23" s="65"/>
      <c r="D23" s="132"/>
      <c r="E23" s="108"/>
      <c r="F23" s="108"/>
      <c r="G23" s="108"/>
      <c r="H23" s="109"/>
      <c r="I23" s="2"/>
      <c r="J23" s="124"/>
      <c r="K23" s="127"/>
    </row>
    <row r="24" spans="1:11" s="1" customFormat="1" ht="18.95" customHeight="1">
      <c r="A24" s="17" t="s">
        <v>40</v>
      </c>
      <c r="B24" s="65" t="s">
        <v>41</v>
      </c>
      <c r="C24" s="65"/>
      <c r="D24" s="124"/>
      <c r="E24" s="125"/>
      <c r="F24" s="125"/>
      <c r="G24" s="125"/>
      <c r="H24" s="126"/>
      <c r="I24" s="2"/>
      <c r="J24" s="124"/>
      <c r="K24" s="127"/>
    </row>
    <row r="25" spans="1:11" s="1" customFormat="1" ht="18.95" customHeight="1">
      <c r="A25" s="61" t="s">
        <v>42</v>
      </c>
      <c r="B25" s="54" t="s">
        <v>32</v>
      </c>
      <c r="C25" s="55"/>
      <c r="D25" s="124"/>
      <c r="E25" s="125"/>
      <c r="F25" s="125"/>
      <c r="G25" s="125"/>
      <c r="H25" s="126"/>
      <c r="I25" s="2"/>
      <c r="J25" s="124"/>
      <c r="K25" s="127"/>
    </row>
    <row r="26" spans="1:11" s="1" customFormat="1" ht="18.95" customHeight="1">
      <c r="A26" s="61"/>
      <c r="B26" s="7" t="s">
        <v>43</v>
      </c>
      <c r="C26" s="8"/>
      <c r="D26" s="132"/>
      <c r="E26" s="108"/>
      <c r="F26" s="108"/>
      <c r="G26" s="108"/>
      <c r="H26" s="11"/>
      <c r="I26" s="2"/>
      <c r="J26" s="132"/>
      <c r="K26" s="110"/>
    </row>
    <row r="27" spans="1:11" s="1" customFormat="1" ht="18.95" customHeight="1">
      <c r="A27" s="62"/>
      <c r="B27" s="7" t="s">
        <v>19</v>
      </c>
      <c r="C27" s="8"/>
      <c r="D27" s="124"/>
      <c r="E27" s="125"/>
      <c r="F27" s="125"/>
      <c r="G27" s="125"/>
      <c r="H27" s="126"/>
      <c r="I27" s="2"/>
      <c r="J27" s="124"/>
      <c r="K27" s="127"/>
    </row>
    <row r="28" spans="1:11" s="1" customFormat="1" ht="18.95" customHeight="1">
      <c r="A28" s="104" t="s">
        <v>52</v>
      </c>
      <c r="B28" s="54" t="s">
        <v>53</v>
      </c>
      <c r="C28" s="55"/>
      <c r="D28" s="132"/>
      <c r="E28" s="108"/>
      <c r="F28" s="108"/>
      <c r="G28" s="108"/>
      <c r="H28" s="11"/>
      <c r="I28" s="2"/>
      <c r="J28" s="132"/>
      <c r="K28" s="110"/>
    </row>
    <row r="29" spans="1:11" s="1" customFormat="1" ht="18.95" customHeight="1">
      <c r="A29" s="105"/>
      <c r="B29" s="54" t="s">
        <v>54</v>
      </c>
      <c r="C29" s="55"/>
      <c r="D29" s="132"/>
      <c r="E29" s="108"/>
      <c r="F29" s="108"/>
      <c r="G29" s="108"/>
      <c r="H29" s="11"/>
      <c r="I29" s="2"/>
      <c r="J29" s="132"/>
      <c r="K29" s="110"/>
    </row>
    <row r="30" spans="1:11" s="1" customFormat="1" ht="18.95" customHeight="1">
      <c r="A30" s="63" t="s">
        <v>46</v>
      </c>
      <c r="B30" s="65" t="s">
        <v>20</v>
      </c>
      <c r="C30" s="65"/>
      <c r="D30" s="133"/>
      <c r="E30" s="133"/>
      <c r="F30" s="133"/>
      <c r="G30" s="133"/>
      <c r="H30" s="133"/>
      <c r="I30" s="2"/>
      <c r="J30" s="133"/>
      <c r="K30" s="134"/>
    </row>
    <row r="31" spans="1:11" s="1" customFormat="1" ht="18.95" customHeight="1">
      <c r="A31" s="63"/>
      <c r="B31" s="65" t="s">
        <v>21</v>
      </c>
      <c r="C31" s="65"/>
      <c r="D31" s="135"/>
      <c r="E31" s="135"/>
      <c r="F31" s="135"/>
      <c r="G31" s="135"/>
      <c r="H31" s="2"/>
      <c r="I31" s="2"/>
      <c r="J31" s="135"/>
      <c r="K31" s="136"/>
    </row>
    <row r="32" spans="1:11" s="1" customFormat="1" ht="18.95" customHeight="1">
      <c r="A32" s="63"/>
      <c r="B32" s="65" t="s">
        <v>45</v>
      </c>
      <c r="C32" s="65"/>
      <c r="D32" s="133"/>
      <c r="E32" s="133"/>
      <c r="F32" s="133"/>
      <c r="G32" s="133"/>
      <c r="H32" s="133"/>
      <c r="I32" s="2"/>
      <c r="J32" s="133"/>
      <c r="K32" s="134"/>
    </row>
    <row r="33" spans="1:11" s="1" customFormat="1" ht="18.95" customHeight="1">
      <c r="A33" s="17" t="s">
        <v>23</v>
      </c>
      <c r="B33" s="64" t="s">
        <v>47</v>
      </c>
      <c r="C33" s="64"/>
      <c r="D33" s="133"/>
      <c r="E33" s="133"/>
      <c r="F33" s="133"/>
      <c r="G33" s="133"/>
      <c r="H33" s="133"/>
      <c r="I33" s="2"/>
      <c r="J33" s="133"/>
      <c r="K33" s="134"/>
    </row>
    <row r="34" spans="1:11" s="1" customFormat="1" ht="18.95" customHeight="1">
      <c r="A34" s="17" t="s">
        <v>48</v>
      </c>
      <c r="B34" s="73" t="s">
        <v>24</v>
      </c>
      <c r="C34" s="74"/>
      <c r="D34" s="124"/>
      <c r="E34" s="125"/>
      <c r="F34" s="125"/>
      <c r="G34" s="125"/>
      <c r="H34" s="126"/>
      <c r="I34" s="2"/>
      <c r="J34" s="124"/>
      <c r="K34" s="127"/>
    </row>
    <row r="35" spans="1:11" s="1" customFormat="1" ht="18.95" customHeight="1">
      <c r="A35" s="12" t="s">
        <v>50</v>
      </c>
      <c r="B35" s="73" t="s">
        <v>51</v>
      </c>
      <c r="C35" s="74"/>
      <c r="D35" s="124"/>
      <c r="E35" s="125"/>
      <c r="F35" s="125"/>
      <c r="G35" s="125"/>
      <c r="H35" s="126"/>
      <c r="I35" s="2"/>
      <c r="J35" s="124"/>
      <c r="K35" s="127"/>
    </row>
    <row r="36" spans="1:11" s="1" customFormat="1" ht="18.95" customHeight="1">
      <c r="A36" s="116" t="s">
        <v>22</v>
      </c>
      <c r="B36" s="102"/>
      <c r="C36" s="74"/>
      <c r="D36" s="124"/>
      <c r="E36" s="125"/>
      <c r="F36" s="125"/>
      <c r="G36" s="125"/>
      <c r="H36" s="126"/>
      <c r="I36" s="2"/>
      <c r="J36" s="132"/>
      <c r="K36" s="127"/>
    </row>
    <row r="37" spans="1:11" s="1" customFormat="1" ht="18.95" customHeight="1">
      <c r="A37" s="116" t="s">
        <v>22</v>
      </c>
      <c r="B37" s="102"/>
      <c r="C37" s="74"/>
      <c r="D37" s="124"/>
      <c r="E37" s="125"/>
      <c r="F37" s="125"/>
      <c r="G37" s="125"/>
      <c r="H37" s="14"/>
      <c r="I37" s="15"/>
      <c r="J37" s="132"/>
      <c r="K37" s="110"/>
    </row>
    <row r="38" spans="1:11" s="1" customFormat="1" ht="18.95" customHeight="1">
      <c r="A38" s="116" t="s">
        <v>22</v>
      </c>
      <c r="B38" s="102"/>
      <c r="C38" s="74"/>
      <c r="D38" s="132"/>
      <c r="E38" s="108"/>
      <c r="F38" s="108"/>
      <c r="G38" s="108"/>
      <c r="H38" s="14"/>
      <c r="I38" s="15"/>
      <c r="J38" s="132"/>
      <c r="K38" s="110"/>
    </row>
    <row r="39" spans="1:11" s="1" customFormat="1" ht="18.95" customHeight="1" thickBot="1">
      <c r="A39" s="67" t="s">
        <v>25</v>
      </c>
      <c r="B39" s="68"/>
      <c r="C39" s="69"/>
      <c r="D39" s="75"/>
      <c r="E39" s="76"/>
      <c r="F39" s="76"/>
      <c r="G39" s="76"/>
      <c r="H39" s="77"/>
      <c r="I39" s="3"/>
      <c r="J39" s="75"/>
      <c r="K39" s="137"/>
    </row>
    <row r="40" spans="1:11" s="1" customFormat="1" ht="19.5" customHeight="1" thickTop="1"/>
    <row r="41" spans="1:11" s="1" customFormat="1" ht="19.5" customHeight="1"/>
    <row r="42" spans="1:11" s="1" customFormat="1" ht="19.5" customHeight="1">
      <c r="B42"/>
      <c r="C42"/>
    </row>
  </sheetData>
  <mergeCells count="112">
    <mergeCell ref="A39:C39"/>
    <mergeCell ref="D39:H39"/>
    <mergeCell ref="J39:K39"/>
    <mergeCell ref="A37:C37"/>
    <mergeCell ref="D37:G37"/>
    <mergeCell ref="J37:K37"/>
    <mergeCell ref="A38:C38"/>
    <mergeCell ref="D38:G38"/>
    <mergeCell ref="J38:K38"/>
    <mergeCell ref="B35:C35"/>
    <mergeCell ref="D35:H35"/>
    <mergeCell ref="J35:K35"/>
    <mergeCell ref="A36:C36"/>
    <mergeCell ref="D36:H36"/>
    <mergeCell ref="J36:K36"/>
    <mergeCell ref="B33:C33"/>
    <mergeCell ref="D33:H33"/>
    <mergeCell ref="J33:K33"/>
    <mergeCell ref="B34:C34"/>
    <mergeCell ref="D34:H34"/>
    <mergeCell ref="J34:K34"/>
    <mergeCell ref="A30:A32"/>
    <mergeCell ref="B30:C30"/>
    <mergeCell ref="D30:H30"/>
    <mergeCell ref="J30:K30"/>
    <mergeCell ref="B31:C31"/>
    <mergeCell ref="D31:G31"/>
    <mergeCell ref="J31:K31"/>
    <mergeCell ref="B32:C32"/>
    <mergeCell ref="D32:H32"/>
    <mergeCell ref="J32:K32"/>
    <mergeCell ref="J27:K27"/>
    <mergeCell ref="A28:A29"/>
    <mergeCell ref="B28:C28"/>
    <mergeCell ref="D28:G28"/>
    <mergeCell ref="J28:K28"/>
    <mergeCell ref="B29:C29"/>
    <mergeCell ref="D29:G29"/>
    <mergeCell ref="J29:K29"/>
    <mergeCell ref="B24:C24"/>
    <mergeCell ref="D24:H24"/>
    <mergeCell ref="J24:K24"/>
    <mergeCell ref="A25:A27"/>
    <mergeCell ref="B25:C25"/>
    <mergeCell ref="D25:H25"/>
    <mergeCell ref="J25:K25"/>
    <mergeCell ref="D26:G26"/>
    <mergeCell ref="J26:K26"/>
    <mergeCell ref="D27:H27"/>
    <mergeCell ref="B22:C22"/>
    <mergeCell ref="D22:H22"/>
    <mergeCell ref="J22:K22"/>
    <mergeCell ref="B23:C23"/>
    <mergeCell ref="D23:H23"/>
    <mergeCell ref="J23:K23"/>
    <mergeCell ref="B20:C20"/>
    <mergeCell ref="D20:H20"/>
    <mergeCell ref="J20:K20"/>
    <mergeCell ref="B21:C21"/>
    <mergeCell ref="D21:H21"/>
    <mergeCell ref="J21:K21"/>
    <mergeCell ref="J13:K13"/>
    <mergeCell ref="B14:C14"/>
    <mergeCell ref="D14:H14"/>
    <mergeCell ref="J14:K14"/>
    <mergeCell ref="A17:A21"/>
    <mergeCell ref="B17:C17"/>
    <mergeCell ref="D17:H17"/>
    <mergeCell ref="J17:K17"/>
    <mergeCell ref="B18:C18"/>
    <mergeCell ref="D18:H18"/>
    <mergeCell ref="J18:K18"/>
    <mergeCell ref="B19:C19"/>
    <mergeCell ref="D19:H19"/>
    <mergeCell ref="J19:K19"/>
    <mergeCell ref="B11:C11"/>
    <mergeCell ref="D11:H11"/>
    <mergeCell ref="J11:K11"/>
    <mergeCell ref="B12:C12"/>
    <mergeCell ref="D12:H12"/>
    <mergeCell ref="J12:K12"/>
    <mergeCell ref="A8:A16"/>
    <mergeCell ref="B8:C8"/>
    <mergeCell ref="D8:H8"/>
    <mergeCell ref="J8:K8"/>
    <mergeCell ref="B9:C9"/>
    <mergeCell ref="D9:H9"/>
    <mergeCell ref="J9:K9"/>
    <mergeCell ref="B10:C10"/>
    <mergeCell ref="D10:H10"/>
    <mergeCell ref="J10:K10"/>
    <mergeCell ref="B15:C15"/>
    <mergeCell ref="D15:H15"/>
    <mergeCell ref="J15:K15"/>
    <mergeCell ref="B16:C16"/>
    <mergeCell ref="D16:H16"/>
    <mergeCell ref="J16:K16"/>
    <mergeCell ref="B13:C13"/>
    <mergeCell ref="D13:H13"/>
    <mergeCell ref="A5:K5"/>
    <mergeCell ref="A6:C6"/>
    <mergeCell ref="D6:H7"/>
    <mergeCell ref="I6:I7"/>
    <mergeCell ref="J6:K7"/>
    <mergeCell ref="B7:C7"/>
    <mergeCell ref="A1:K1"/>
    <mergeCell ref="A2:E2"/>
    <mergeCell ref="F2:H2"/>
    <mergeCell ref="I2:K2"/>
    <mergeCell ref="A3:K3"/>
    <mergeCell ref="A4:E4"/>
    <mergeCell ref="F4:K4"/>
  </mergeCells>
  <pageMargins left="0.5" right="0.5" top="0.5" bottom="0.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BQ68"/>
  <sheetViews>
    <sheetView topLeftCell="AI1" workbookViewId="0">
      <selection activeCell="AK6" sqref="AK6"/>
    </sheetView>
  </sheetViews>
  <sheetFormatPr defaultRowHeight="15"/>
  <cols>
    <col min="1" max="1" width="20.5703125" customWidth="1"/>
    <col min="2" max="2" width="11.7109375" style="45" customWidth="1"/>
    <col min="3" max="4" width="8.85546875" style="46" customWidth="1"/>
    <col min="5" max="5" width="9.85546875" customWidth="1"/>
    <col min="6" max="6" width="9.42578125" bestFit="1" customWidth="1"/>
    <col min="7" max="7" width="7" customWidth="1"/>
    <col min="8" max="8" width="9.42578125" customWidth="1"/>
    <col min="9" max="9" width="9.7109375" bestFit="1" customWidth="1"/>
    <col min="10" max="10" width="7.42578125" bestFit="1" customWidth="1"/>
    <col min="11" max="11" width="6.85546875" bestFit="1" customWidth="1"/>
    <col min="12" max="12" width="11.7109375" customWidth="1"/>
    <col min="13" max="13" width="11.140625" bestFit="1" customWidth="1"/>
    <col min="14" max="14" width="13.7109375" bestFit="1" customWidth="1"/>
    <col min="15" max="15" width="10.28515625" bestFit="1" customWidth="1"/>
    <col min="16" max="16" width="11.42578125" bestFit="1" customWidth="1"/>
    <col min="17" max="17" width="8.28515625" customWidth="1"/>
    <col min="18" max="18" width="6.5703125" bestFit="1" customWidth="1"/>
    <col min="19" max="19" width="10.140625" customWidth="1"/>
    <col min="20" max="20" width="11.7109375" customWidth="1"/>
    <col min="22" max="22" width="10.140625" bestFit="1" customWidth="1"/>
    <col min="23" max="23" width="12" bestFit="1" customWidth="1"/>
    <col min="24" max="24" width="12.7109375" bestFit="1" customWidth="1"/>
    <col min="25" max="25" width="10.42578125" bestFit="1" customWidth="1"/>
    <col min="26" max="30" width="10.42578125" customWidth="1"/>
    <col min="31" max="31" width="11.140625" customWidth="1"/>
    <col min="32" max="32" width="10.42578125" customWidth="1"/>
    <col min="33" max="33" width="6" customWidth="1"/>
    <col min="34" max="35" width="5.5703125" bestFit="1" customWidth="1"/>
    <col min="36" max="36" width="18" bestFit="1" customWidth="1"/>
    <col min="37" max="37" width="18" style="47" customWidth="1"/>
    <col min="257" max="257" width="20.5703125" customWidth="1"/>
    <col min="258" max="258" width="11.7109375" customWidth="1"/>
    <col min="259" max="260" width="8.85546875" customWidth="1"/>
    <col min="261" max="261" width="9.85546875" customWidth="1"/>
    <col min="262" max="262" width="9.42578125" bestFit="1" customWidth="1"/>
    <col min="263" max="263" width="7" customWidth="1"/>
    <col min="264" max="264" width="9.42578125" customWidth="1"/>
    <col min="265" max="265" width="9.7109375" bestFit="1" customWidth="1"/>
    <col min="266" max="266" width="7.42578125" bestFit="1" customWidth="1"/>
    <col min="267" max="267" width="6.85546875" bestFit="1" customWidth="1"/>
    <col min="268" max="268" width="11.7109375" customWidth="1"/>
    <col min="269" max="269" width="11.140625" bestFit="1" customWidth="1"/>
    <col min="270" max="270" width="13.7109375" bestFit="1" customWidth="1"/>
    <col min="271" max="271" width="10.28515625" bestFit="1" customWidth="1"/>
    <col min="272" max="272" width="11.42578125" bestFit="1" customWidth="1"/>
    <col min="273" max="273" width="8.28515625" customWidth="1"/>
    <col min="274" max="274" width="6.5703125" bestFit="1" customWidth="1"/>
    <col min="275" max="275" width="10.140625" customWidth="1"/>
    <col min="276" max="276" width="11.7109375" customWidth="1"/>
    <col min="278" max="278" width="10.140625" bestFit="1" customWidth="1"/>
    <col min="279" max="279" width="12" bestFit="1" customWidth="1"/>
    <col min="280" max="280" width="12.7109375" bestFit="1" customWidth="1"/>
    <col min="281" max="281" width="10.42578125" bestFit="1" customWidth="1"/>
    <col min="282" max="286" width="10.42578125" customWidth="1"/>
    <col min="287" max="287" width="11.140625" customWidth="1"/>
    <col min="288" max="288" width="10.42578125" customWidth="1"/>
    <col min="289" max="289" width="6" customWidth="1"/>
    <col min="290" max="291" width="5.5703125" bestFit="1" customWidth="1"/>
    <col min="292" max="292" width="18" bestFit="1" customWidth="1"/>
    <col min="293" max="293" width="18" customWidth="1"/>
    <col min="513" max="513" width="20.5703125" customWidth="1"/>
    <col min="514" max="514" width="11.7109375" customWidth="1"/>
    <col min="515" max="516" width="8.85546875" customWidth="1"/>
    <col min="517" max="517" width="9.85546875" customWidth="1"/>
    <col min="518" max="518" width="9.42578125" bestFit="1" customWidth="1"/>
    <col min="519" max="519" width="7" customWidth="1"/>
    <col min="520" max="520" width="9.42578125" customWidth="1"/>
    <col min="521" max="521" width="9.7109375" bestFit="1" customWidth="1"/>
    <col min="522" max="522" width="7.42578125" bestFit="1" customWidth="1"/>
    <col min="523" max="523" width="6.85546875" bestFit="1" customWidth="1"/>
    <col min="524" max="524" width="11.7109375" customWidth="1"/>
    <col min="525" max="525" width="11.140625" bestFit="1" customWidth="1"/>
    <col min="526" max="526" width="13.7109375" bestFit="1" customWidth="1"/>
    <col min="527" max="527" width="10.28515625" bestFit="1" customWidth="1"/>
    <col min="528" max="528" width="11.42578125" bestFit="1" customWidth="1"/>
    <col min="529" max="529" width="8.28515625" customWidth="1"/>
    <col min="530" max="530" width="6.5703125" bestFit="1" customWidth="1"/>
    <col min="531" max="531" width="10.140625" customWidth="1"/>
    <col min="532" max="532" width="11.7109375" customWidth="1"/>
    <col min="534" max="534" width="10.140625" bestFit="1" customWidth="1"/>
    <col min="535" max="535" width="12" bestFit="1" customWidth="1"/>
    <col min="536" max="536" width="12.7109375" bestFit="1" customWidth="1"/>
    <col min="537" max="537" width="10.42578125" bestFit="1" customWidth="1"/>
    <col min="538" max="542" width="10.42578125" customWidth="1"/>
    <col min="543" max="543" width="11.140625" customWidth="1"/>
    <col min="544" max="544" width="10.42578125" customWidth="1"/>
    <col min="545" max="545" width="6" customWidth="1"/>
    <col min="546" max="547" width="5.5703125" bestFit="1" customWidth="1"/>
    <col min="548" max="548" width="18" bestFit="1" customWidth="1"/>
    <col min="549" max="549" width="18" customWidth="1"/>
    <col min="769" max="769" width="20.5703125" customWidth="1"/>
    <col min="770" max="770" width="11.7109375" customWidth="1"/>
    <col min="771" max="772" width="8.85546875" customWidth="1"/>
    <col min="773" max="773" width="9.85546875" customWidth="1"/>
    <col min="774" max="774" width="9.42578125" bestFit="1" customWidth="1"/>
    <col min="775" max="775" width="7" customWidth="1"/>
    <col min="776" max="776" width="9.42578125" customWidth="1"/>
    <col min="777" max="777" width="9.7109375" bestFit="1" customWidth="1"/>
    <col min="778" max="778" width="7.42578125" bestFit="1" customWidth="1"/>
    <col min="779" max="779" width="6.85546875" bestFit="1" customWidth="1"/>
    <col min="780" max="780" width="11.7109375" customWidth="1"/>
    <col min="781" max="781" width="11.140625" bestFit="1" customWidth="1"/>
    <col min="782" max="782" width="13.7109375" bestFit="1" customWidth="1"/>
    <col min="783" max="783" width="10.28515625" bestFit="1" customWidth="1"/>
    <col min="784" max="784" width="11.42578125" bestFit="1" customWidth="1"/>
    <col min="785" max="785" width="8.28515625" customWidth="1"/>
    <col min="786" max="786" width="6.5703125" bestFit="1" customWidth="1"/>
    <col min="787" max="787" width="10.140625" customWidth="1"/>
    <col min="788" max="788" width="11.7109375" customWidth="1"/>
    <col min="790" max="790" width="10.140625" bestFit="1" customWidth="1"/>
    <col min="791" max="791" width="12" bestFit="1" customWidth="1"/>
    <col min="792" max="792" width="12.7109375" bestFit="1" customWidth="1"/>
    <col min="793" max="793" width="10.42578125" bestFit="1" customWidth="1"/>
    <col min="794" max="798" width="10.42578125" customWidth="1"/>
    <col min="799" max="799" width="11.140625" customWidth="1"/>
    <col min="800" max="800" width="10.42578125" customWidth="1"/>
    <col min="801" max="801" width="6" customWidth="1"/>
    <col min="802" max="803" width="5.5703125" bestFit="1" customWidth="1"/>
    <col min="804" max="804" width="18" bestFit="1" customWidth="1"/>
    <col min="805" max="805" width="18" customWidth="1"/>
    <col min="1025" max="1025" width="20.5703125" customWidth="1"/>
    <col min="1026" max="1026" width="11.7109375" customWidth="1"/>
    <col min="1027" max="1028" width="8.85546875" customWidth="1"/>
    <col min="1029" max="1029" width="9.85546875" customWidth="1"/>
    <col min="1030" max="1030" width="9.42578125" bestFit="1" customWidth="1"/>
    <col min="1031" max="1031" width="7" customWidth="1"/>
    <col min="1032" max="1032" width="9.42578125" customWidth="1"/>
    <col min="1033" max="1033" width="9.7109375" bestFit="1" customWidth="1"/>
    <col min="1034" max="1034" width="7.42578125" bestFit="1" customWidth="1"/>
    <col min="1035" max="1035" width="6.85546875" bestFit="1" customWidth="1"/>
    <col min="1036" max="1036" width="11.7109375" customWidth="1"/>
    <col min="1037" max="1037" width="11.140625" bestFit="1" customWidth="1"/>
    <col min="1038" max="1038" width="13.7109375" bestFit="1" customWidth="1"/>
    <col min="1039" max="1039" width="10.28515625" bestFit="1" customWidth="1"/>
    <col min="1040" max="1040" width="11.42578125" bestFit="1" customWidth="1"/>
    <col min="1041" max="1041" width="8.28515625" customWidth="1"/>
    <col min="1042" max="1042" width="6.5703125" bestFit="1" customWidth="1"/>
    <col min="1043" max="1043" width="10.140625" customWidth="1"/>
    <col min="1044" max="1044" width="11.7109375" customWidth="1"/>
    <col min="1046" max="1046" width="10.140625" bestFit="1" customWidth="1"/>
    <col min="1047" max="1047" width="12" bestFit="1" customWidth="1"/>
    <col min="1048" max="1048" width="12.7109375" bestFit="1" customWidth="1"/>
    <col min="1049" max="1049" width="10.42578125" bestFit="1" customWidth="1"/>
    <col min="1050" max="1054" width="10.42578125" customWidth="1"/>
    <col min="1055" max="1055" width="11.140625" customWidth="1"/>
    <col min="1056" max="1056" width="10.42578125" customWidth="1"/>
    <col min="1057" max="1057" width="6" customWidth="1"/>
    <col min="1058" max="1059" width="5.5703125" bestFit="1" customWidth="1"/>
    <col min="1060" max="1060" width="18" bestFit="1" customWidth="1"/>
    <col min="1061" max="1061" width="18" customWidth="1"/>
    <col min="1281" max="1281" width="20.5703125" customWidth="1"/>
    <col min="1282" max="1282" width="11.7109375" customWidth="1"/>
    <col min="1283" max="1284" width="8.85546875" customWidth="1"/>
    <col min="1285" max="1285" width="9.85546875" customWidth="1"/>
    <col min="1286" max="1286" width="9.42578125" bestFit="1" customWidth="1"/>
    <col min="1287" max="1287" width="7" customWidth="1"/>
    <col min="1288" max="1288" width="9.42578125" customWidth="1"/>
    <col min="1289" max="1289" width="9.7109375" bestFit="1" customWidth="1"/>
    <col min="1290" max="1290" width="7.42578125" bestFit="1" customWidth="1"/>
    <col min="1291" max="1291" width="6.85546875" bestFit="1" customWidth="1"/>
    <col min="1292" max="1292" width="11.7109375" customWidth="1"/>
    <col min="1293" max="1293" width="11.140625" bestFit="1" customWidth="1"/>
    <col min="1294" max="1294" width="13.7109375" bestFit="1" customWidth="1"/>
    <col min="1295" max="1295" width="10.28515625" bestFit="1" customWidth="1"/>
    <col min="1296" max="1296" width="11.42578125" bestFit="1" customWidth="1"/>
    <col min="1297" max="1297" width="8.28515625" customWidth="1"/>
    <col min="1298" max="1298" width="6.5703125" bestFit="1" customWidth="1"/>
    <col min="1299" max="1299" width="10.140625" customWidth="1"/>
    <col min="1300" max="1300" width="11.7109375" customWidth="1"/>
    <col min="1302" max="1302" width="10.140625" bestFit="1" customWidth="1"/>
    <col min="1303" max="1303" width="12" bestFit="1" customWidth="1"/>
    <col min="1304" max="1304" width="12.7109375" bestFit="1" customWidth="1"/>
    <col min="1305" max="1305" width="10.42578125" bestFit="1" customWidth="1"/>
    <col min="1306" max="1310" width="10.42578125" customWidth="1"/>
    <col min="1311" max="1311" width="11.140625" customWidth="1"/>
    <col min="1312" max="1312" width="10.42578125" customWidth="1"/>
    <col min="1313" max="1313" width="6" customWidth="1"/>
    <col min="1314" max="1315" width="5.5703125" bestFit="1" customWidth="1"/>
    <col min="1316" max="1316" width="18" bestFit="1" customWidth="1"/>
    <col min="1317" max="1317" width="18" customWidth="1"/>
    <col min="1537" max="1537" width="20.5703125" customWidth="1"/>
    <col min="1538" max="1538" width="11.7109375" customWidth="1"/>
    <col min="1539" max="1540" width="8.85546875" customWidth="1"/>
    <col min="1541" max="1541" width="9.85546875" customWidth="1"/>
    <col min="1542" max="1542" width="9.42578125" bestFit="1" customWidth="1"/>
    <col min="1543" max="1543" width="7" customWidth="1"/>
    <col min="1544" max="1544" width="9.42578125" customWidth="1"/>
    <col min="1545" max="1545" width="9.7109375" bestFit="1" customWidth="1"/>
    <col min="1546" max="1546" width="7.42578125" bestFit="1" customWidth="1"/>
    <col min="1547" max="1547" width="6.85546875" bestFit="1" customWidth="1"/>
    <col min="1548" max="1548" width="11.7109375" customWidth="1"/>
    <col min="1549" max="1549" width="11.140625" bestFit="1" customWidth="1"/>
    <col min="1550" max="1550" width="13.7109375" bestFit="1" customWidth="1"/>
    <col min="1551" max="1551" width="10.28515625" bestFit="1" customWidth="1"/>
    <col min="1552" max="1552" width="11.42578125" bestFit="1" customWidth="1"/>
    <col min="1553" max="1553" width="8.28515625" customWidth="1"/>
    <col min="1554" max="1554" width="6.5703125" bestFit="1" customWidth="1"/>
    <col min="1555" max="1555" width="10.140625" customWidth="1"/>
    <col min="1556" max="1556" width="11.7109375" customWidth="1"/>
    <col min="1558" max="1558" width="10.140625" bestFit="1" customWidth="1"/>
    <col min="1559" max="1559" width="12" bestFit="1" customWidth="1"/>
    <col min="1560" max="1560" width="12.7109375" bestFit="1" customWidth="1"/>
    <col min="1561" max="1561" width="10.42578125" bestFit="1" customWidth="1"/>
    <col min="1562" max="1566" width="10.42578125" customWidth="1"/>
    <col min="1567" max="1567" width="11.140625" customWidth="1"/>
    <col min="1568" max="1568" width="10.42578125" customWidth="1"/>
    <col min="1569" max="1569" width="6" customWidth="1"/>
    <col min="1570" max="1571" width="5.5703125" bestFit="1" customWidth="1"/>
    <col min="1572" max="1572" width="18" bestFit="1" customWidth="1"/>
    <col min="1573" max="1573" width="18" customWidth="1"/>
    <col min="1793" max="1793" width="20.5703125" customWidth="1"/>
    <col min="1794" max="1794" width="11.7109375" customWidth="1"/>
    <col min="1795" max="1796" width="8.85546875" customWidth="1"/>
    <col min="1797" max="1797" width="9.85546875" customWidth="1"/>
    <col min="1798" max="1798" width="9.42578125" bestFit="1" customWidth="1"/>
    <col min="1799" max="1799" width="7" customWidth="1"/>
    <col min="1800" max="1800" width="9.42578125" customWidth="1"/>
    <col min="1801" max="1801" width="9.7109375" bestFit="1" customWidth="1"/>
    <col min="1802" max="1802" width="7.42578125" bestFit="1" customWidth="1"/>
    <col min="1803" max="1803" width="6.85546875" bestFit="1" customWidth="1"/>
    <col min="1804" max="1804" width="11.7109375" customWidth="1"/>
    <col min="1805" max="1805" width="11.140625" bestFit="1" customWidth="1"/>
    <col min="1806" max="1806" width="13.7109375" bestFit="1" customWidth="1"/>
    <col min="1807" max="1807" width="10.28515625" bestFit="1" customWidth="1"/>
    <col min="1808" max="1808" width="11.42578125" bestFit="1" customWidth="1"/>
    <col min="1809" max="1809" width="8.28515625" customWidth="1"/>
    <col min="1810" max="1810" width="6.5703125" bestFit="1" customWidth="1"/>
    <col min="1811" max="1811" width="10.140625" customWidth="1"/>
    <col min="1812" max="1812" width="11.7109375" customWidth="1"/>
    <col min="1814" max="1814" width="10.140625" bestFit="1" customWidth="1"/>
    <col min="1815" max="1815" width="12" bestFit="1" customWidth="1"/>
    <col min="1816" max="1816" width="12.7109375" bestFit="1" customWidth="1"/>
    <col min="1817" max="1817" width="10.42578125" bestFit="1" customWidth="1"/>
    <col min="1818" max="1822" width="10.42578125" customWidth="1"/>
    <col min="1823" max="1823" width="11.140625" customWidth="1"/>
    <col min="1824" max="1824" width="10.42578125" customWidth="1"/>
    <col min="1825" max="1825" width="6" customWidth="1"/>
    <col min="1826" max="1827" width="5.5703125" bestFit="1" customWidth="1"/>
    <col min="1828" max="1828" width="18" bestFit="1" customWidth="1"/>
    <col min="1829" max="1829" width="18" customWidth="1"/>
    <col min="2049" max="2049" width="20.5703125" customWidth="1"/>
    <col min="2050" max="2050" width="11.7109375" customWidth="1"/>
    <col min="2051" max="2052" width="8.85546875" customWidth="1"/>
    <col min="2053" max="2053" width="9.85546875" customWidth="1"/>
    <col min="2054" max="2054" width="9.42578125" bestFit="1" customWidth="1"/>
    <col min="2055" max="2055" width="7" customWidth="1"/>
    <col min="2056" max="2056" width="9.42578125" customWidth="1"/>
    <col min="2057" max="2057" width="9.7109375" bestFit="1" customWidth="1"/>
    <col min="2058" max="2058" width="7.42578125" bestFit="1" customWidth="1"/>
    <col min="2059" max="2059" width="6.85546875" bestFit="1" customWidth="1"/>
    <col min="2060" max="2060" width="11.7109375" customWidth="1"/>
    <col min="2061" max="2061" width="11.140625" bestFit="1" customWidth="1"/>
    <col min="2062" max="2062" width="13.7109375" bestFit="1" customWidth="1"/>
    <col min="2063" max="2063" width="10.28515625" bestFit="1" customWidth="1"/>
    <col min="2064" max="2064" width="11.42578125" bestFit="1" customWidth="1"/>
    <col min="2065" max="2065" width="8.28515625" customWidth="1"/>
    <col min="2066" max="2066" width="6.5703125" bestFit="1" customWidth="1"/>
    <col min="2067" max="2067" width="10.140625" customWidth="1"/>
    <col min="2068" max="2068" width="11.7109375" customWidth="1"/>
    <col min="2070" max="2070" width="10.140625" bestFit="1" customWidth="1"/>
    <col min="2071" max="2071" width="12" bestFit="1" customWidth="1"/>
    <col min="2072" max="2072" width="12.7109375" bestFit="1" customWidth="1"/>
    <col min="2073" max="2073" width="10.42578125" bestFit="1" customWidth="1"/>
    <col min="2074" max="2078" width="10.42578125" customWidth="1"/>
    <col min="2079" max="2079" width="11.140625" customWidth="1"/>
    <col min="2080" max="2080" width="10.42578125" customWidth="1"/>
    <col min="2081" max="2081" width="6" customWidth="1"/>
    <col min="2082" max="2083" width="5.5703125" bestFit="1" customWidth="1"/>
    <col min="2084" max="2084" width="18" bestFit="1" customWidth="1"/>
    <col min="2085" max="2085" width="18" customWidth="1"/>
    <col min="2305" max="2305" width="20.5703125" customWidth="1"/>
    <col min="2306" max="2306" width="11.7109375" customWidth="1"/>
    <col min="2307" max="2308" width="8.85546875" customWidth="1"/>
    <col min="2309" max="2309" width="9.85546875" customWidth="1"/>
    <col min="2310" max="2310" width="9.42578125" bestFit="1" customWidth="1"/>
    <col min="2311" max="2311" width="7" customWidth="1"/>
    <col min="2312" max="2312" width="9.42578125" customWidth="1"/>
    <col min="2313" max="2313" width="9.7109375" bestFit="1" customWidth="1"/>
    <col min="2314" max="2314" width="7.42578125" bestFit="1" customWidth="1"/>
    <col min="2315" max="2315" width="6.85546875" bestFit="1" customWidth="1"/>
    <col min="2316" max="2316" width="11.7109375" customWidth="1"/>
    <col min="2317" max="2317" width="11.140625" bestFit="1" customWidth="1"/>
    <col min="2318" max="2318" width="13.7109375" bestFit="1" customWidth="1"/>
    <col min="2319" max="2319" width="10.28515625" bestFit="1" customWidth="1"/>
    <col min="2320" max="2320" width="11.42578125" bestFit="1" customWidth="1"/>
    <col min="2321" max="2321" width="8.28515625" customWidth="1"/>
    <col min="2322" max="2322" width="6.5703125" bestFit="1" customWidth="1"/>
    <col min="2323" max="2323" width="10.140625" customWidth="1"/>
    <col min="2324" max="2324" width="11.7109375" customWidth="1"/>
    <col min="2326" max="2326" width="10.140625" bestFit="1" customWidth="1"/>
    <col min="2327" max="2327" width="12" bestFit="1" customWidth="1"/>
    <col min="2328" max="2328" width="12.7109375" bestFit="1" customWidth="1"/>
    <col min="2329" max="2329" width="10.42578125" bestFit="1" customWidth="1"/>
    <col min="2330" max="2334" width="10.42578125" customWidth="1"/>
    <col min="2335" max="2335" width="11.140625" customWidth="1"/>
    <col min="2336" max="2336" width="10.42578125" customWidth="1"/>
    <col min="2337" max="2337" width="6" customWidth="1"/>
    <col min="2338" max="2339" width="5.5703125" bestFit="1" customWidth="1"/>
    <col min="2340" max="2340" width="18" bestFit="1" customWidth="1"/>
    <col min="2341" max="2341" width="18" customWidth="1"/>
    <col min="2561" max="2561" width="20.5703125" customWidth="1"/>
    <col min="2562" max="2562" width="11.7109375" customWidth="1"/>
    <col min="2563" max="2564" width="8.85546875" customWidth="1"/>
    <col min="2565" max="2565" width="9.85546875" customWidth="1"/>
    <col min="2566" max="2566" width="9.42578125" bestFit="1" customWidth="1"/>
    <col min="2567" max="2567" width="7" customWidth="1"/>
    <col min="2568" max="2568" width="9.42578125" customWidth="1"/>
    <col min="2569" max="2569" width="9.7109375" bestFit="1" customWidth="1"/>
    <col min="2570" max="2570" width="7.42578125" bestFit="1" customWidth="1"/>
    <col min="2571" max="2571" width="6.85546875" bestFit="1" customWidth="1"/>
    <col min="2572" max="2572" width="11.7109375" customWidth="1"/>
    <col min="2573" max="2573" width="11.140625" bestFit="1" customWidth="1"/>
    <col min="2574" max="2574" width="13.7109375" bestFit="1" customWidth="1"/>
    <col min="2575" max="2575" width="10.28515625" bestFit="1" customWidth="1"/>
    <col min="2576" max="2576" width="11.42578125" bestFit="1" customWidth="1"/>
    <col min="2577" max="2577" width="8.28515625" customWidth="1"/>
    <col min="2578" max="2578" width="6.5703125" bestFit="1" customWidth="1"/>
    <col min="2579" max="2579" width="10.140625" customWidth="1"/>
    <col min="2580" max="2580" width="11.7109375" customWidth="1"/>
    <col min="2582" max="2582" width="10.140625" bestFit="1" customWidth="1"/>
    <col min="2583" max="2583" width="12" bestFit="1" customWidth="1"/>
    <col min="2584" max="2584" width="12.7109375" bestFit="1" customWidth="1"/>
    <col min="2585" max="2585" width="10.42578125" bestFit="1" customWidth="1"/>
    <col min="2586" max="2590" width="10.42578125" customWidth="1"/>
    <col min="2591" max="2591" width="11.140625" customWidth="1"/>
    <col min="2592" max="2592" width="10.42578125" customWidth="1"/>
    <col min="2593" max="2593" width="6" customWidth="1"/>
    <col min="2594" max="2595" width="5.5703125" bestFit="1" customWidth="1"/>
    <col min="2596" max="2596" width="18" bestFit="1" customWidth="1"/>
    <col min="2597" max="2597" width="18" customWidth="1"/>
    <col min="2817" max="2817" width="20.5703125" customWidth="1"/>
    <col min="2818" max="2818" width="11.7109375" customWidth="1"/>
    <col min="2819" max="2820" width="8.85546875" customWidth="1"/>
    <col min="2821" max="2821" width="9.85546875" customWidth="1"/>
    <col min="2822" max="2822" width="9.42578125" bestFit="1" customWidth="1"/>
    <col min="2823" max="2823" width="7" customWidth="1"/>
    <col min="2824" max="2824" width="9.42578125" customWidth="1"/>
    <col min="2825" max="2825" width="9.7109375" bestFit="1" customWidth="1"/>
    <col min="2826" max="2826" width="7.42578125" bestFit="1" customWidth="1"/>
    <col min="2827" max="2827" width="6.85546875" bestFit="1" customWidth="1"/>
    <col min="2828" max="2828" width="11.7109375" customWidth="1"/>
    <col min="2829" max="2829" width="11.140625" bestFit="1" customWidth="1"/>
    <col min="2830" max="2830" width="13.7109375" bestFit="1" customWidth="1"/>
    <col min="2831" max="2831" width="10.28515625" bestFit="1" customWidth="1"/>
    <col min="2832" max="2832" width="11.42578125" bestFit="1" customWidth="1"/>
    <col min="2833" max="2833" width="8.28515625" customWidth="1"/>
    <col min="2834" max="2834" width="6.5703125" bestFit="1" customWidth="1"/>
    <col min="2835" max="2835" width="10.140625" customWidth="1"/>
    <col min="2836" max="2836" width="11.7109375" customWidth="1"/>
    <col min="2838" max="2838" width="10.140625" bestFit="1" customWidth="1"/>
    <col min="2839" max="2839" width="12" bestFit="1" customWidth="1"/>
    <col min="2840" max="2840" width="12.7109375" bestFit="1" customWidth="1"/>
    <col min="2841" max="2841" width="10.42578125" bestFit="1" customWidth="1"/>
    <col min="2842" max="2846" width="10.42578125" customWidth="1"/>
    <col min="2847" max="2847" width="11.140625" customWidth="1"/>
    <col min="2848" max="2848" width="10.42578125" customWidth="1"/>
    <col min="2849" max="2849" width="6" customWidth="1"/>
    <col min="2850" max="2851" width="5.5703125" bestFit="1" customWidth="1"/>
    <col min="2852" max="2852" width="18" bestFit="1" customWidth="1"/>
    <col min="2853" max="2853" width="18" customWidth="1"/>
    <col min="3073" max="3073" width="20.5703125" customWidth="1"/>
    <col min="3074" max="3074" width="11.7109375" customWidth="1"/>
    <col min="3075" max="3076" width="8.85546875" customWidth="1"/>
    <col min="3077" max="3077" width="9.85546875" customWidth="1"/>
    <col min="3078" max="3078" width="9.42578125" bestFit="1" customWidth="1"/>
    <col min="3079" max="3079" width="7" customWidth="1"/>
    <col min="3080" max="3080" width="9.42578125" customWidth="1"/>
    <col min="3081" max="3081" width="9.7109375" bestFit="1" customWidth="1"/>
    <col min="3082" max="3082" width="7.42578125" bestFit="1" customWidth="1"/>
    <col min="3083" max="3083" width="6.85546875" bestFit="1" customWidth="1"/>
    <col min="3084" max="3084" width="11.7109375" customWidth="1"/>
    <col min="3085" max="3085" width="11.140625" bestFit="1" customWidth="1"/>
    <col min="3086" max="3086" width="13.7109375" bestFit="1" customWidth="1"/>
    <col min="3087" max="3087" width="10.28515625" bestFit="1" customWidth="1"/>
    <col min="3088" max="3088" width="11.42578125" bestFit="1" customWidth="1"/>
    <col min="3089" max="3089" width="8.28515625" customWidth="1"/>
    <col min="3090" max="3090" width="6.5703125" bestFit="1" customWidth="1"/>
    <col min="3091" max="3091" width="10.140625" customWidth="1"/>
    <col min="3092" max="3092" width="11.7109375" customWidth="1"/>
    <col min="3094" max="3094" width="10.140625" bestFit="1" customWidth="1"/>
    <col min="3095" max="3095" width="12" bestFit="1" customWidth="1"/>
    <col min="3096" max="3096" width="12.7109375" bestFit="1" customWidth="1"/>
    <col min="3097" max="3097" width="10.42578125" bestFit="1" customWidth="1"/>
    <col min="3098" max="3102" width="10.42578125" customWidth="1"/>
    <col min="3103" max="3103" width="11.140625" customWidth="1"/>
    <col min="3104" max="3104" width="10.42578125" customWidth="1"/>
    <col min="3105" max="3105" width="6" customWidth="1"/>
    <col min="3106" max="3107" width="5.5703125" bestFit="1" customWidth="1"/>
    <col min="3108" max="3108" width="18" bestFit="1" customWidth="1"/>
    <col min="3109" max="3109" width="18" customWidth="1"/>
    <col min="3329" max="3329" width="20.5703125" customWidth="1"/>
    <col min="3330" max="3330" width="11.7109375" customWidth="1"/>
    <col min="3331" max="3332" width="8.85546875" customWidth="1"/>
    <col min="3333" max="3333" width="9.85546875" customWidth="1"/>
    <col min="3334" max="3334" width="9.42578125" bestFit="1" customWidth="1"/>
    <col min="3335" max="3335" width="7" customWidth="1"/>
    <col min="3336" max="3336" width="9.42578125" customWidth="1"/>
    <col min="3337" max="3337" width="9.7109375" bestFit="1" customWidth="1"/>
    <col min="3338" max="3338" width="7.42578125" bestFit="1" customWidth="1"/>
    <col min="3339" max="3339" width="6.85546875" bestFit="1" customWidth="1"/>
    <col min="3340" max="3340" width="11.7109375" customWidth="1"/>
    <col min="3341" max="3341" width="11.140625" bestFit="1" customWidth="1"/>
    <col min="3342" max="3342" width="13.7109375" bestFit="1" customWidth="1"/>
    <col min="3343" max="3343" width="10.28515625" bestFit="1" customWidth="1"/>
    <col min="3344" max="3344" width="11.42578125" bestFit="1" customWidth="1"/>
    <col min="3345" max="3345" width="8.28515625" customWidth="1"/>
    <col min="3346" max="3346" width="6.5703125" bestFit="1" customWidth="1"/>
    <col min="3347" max="3347" width="10.140625" customWidth="1"/>
    <col min="3348" max="3348" width="11.7109375" customWidth="1"/>
    <col min="3350" max="3350" width="10.140625" bestFit="1" customWidth="1"/>
    <col min="3351" max="3351" width="12" bestFit="1" customWidth="1"/>
    <col min="3352" max="3352" width="12.7109375" bestFit="1" customWidth="1"/>
    <col min="3353" max="3353" width="10.42578125" bestFit="1" customWidth="1"/>
    <col min="3354" max="3358" width="10.42578125" customWidth="1"/>
    <col min="3359" max="3359" width="11.140625" customWidth="1"/>
    <col min="3360" max="3360" width="10.42578125" customWidth="1"/>
    <col min="3361" max="3361" width="6" customWidth="1"/>
    <col min="3362" max="3363" width="5.5703125" bestFit="1" customWidth="1"/>
    <col min="3364" max="3364" width="18" bestFit="1" customWidth="1"/>
    <col min="3365" max="3365" width="18" customWidth="1"/>
    <col min="3585" max="3585" width="20.5703125" customWidth="1"/>
    <col min="3586" max="3586" width="11.7109375" customWidth="1"/>
    <col min="3587" max="3588" width="8.85546875" customWidth="1"/>
    <col min="3589" max="3589" width="9.85546875" customWidth="1"/>
    <col min="3590" max="3590" width="9.42578125" bestFit="1" customWidth="1"/>
    <col min="3591" max="3591" width="7" customWidth="1"/>
    <col min="3592" max="3592" width="9.42578125" customWidth="1"/>
    <col min="3593" max="3593" width="9.7109375" bestFit="1" customWidth="1"/>
    <col min="3594" max="3594" width="7.42578125" bestFit="1" customWidth="1"/>
    <col min="3595" max="3595" width="6.85546875" bestFit="1" customWidth="1"/>
    <col min="3596" max="3596" width="11.7109375" customWidth="1"/>
    <col min="3597" max="3597" width="11.140625" bestFit="1" customWidth="1"/>
    <col min="3598" max="3598" width="13.7109375" bestFit="1" customWidth="1"/>
    <col min="3599" max="3599" width="10.28515625" bestFit="1" customWidth="1"/>
    <col min="3600" max="3600" width="11.42578125" bestFit="1" customWidth="1"/>
    <col min="3601" max="3601" width="8.28515625" customWidth="1"/>
    <col min="3602" max="3602" width="6.5703125" bestFit="1" customWidth="1"/>
    <col min="3603" max="3603" width="10.140625" customWidth="1"/>
    <col min="3604" max="3604" width="11.7109375" customWidth="1"/>
    <col min="3606" max="3606" width="10.140625" bestFit="1" customWidth="1"/>
    <col min="3607" max="3607" width="12" bestFit="1" customWidth="1"/>
    <col min="3608" max="3608" width="12.7109375" bestFit="1" customWidth="1"/>
    <col min="3609" max="3609" width="10.42578125" bestFit="1" customWidth="1"/>
    <col min="3610" max="3614" width="10.42578125" customWidth="1"/>
    <col min="3615" max="3615" width="11.140625" customWidth="1"/>
    <col min="3616" max="3616" width="10.42578125" customWidth="1"/>
    <col min="3617" max="3617" width="6" customWidth="1"/>
    <col min="3618" max="3619" width="5.5703125" bestFit="1" customWidth="1"/>
    <col min="3620" max="3620" width="18" bestFit="1" customWidth="1"/>
    <col min="3621" max="3621" width="18" customWidth="1"/>
    <col min="3841" max="3841" width="20.5703125" customWidth="1"/>
    <col min="3842" max="3842" width="11.7109375" customWidth="1"/>
    <col min="3843" max="3844" width="8.85546875" customWidth="1"/>
    <col min="3845" max="3845" width="9.85546875" customWidth="1"/>
    <col min="3846" max="3846" width="9.42578125" bestFit="1" customWidth="1"/>
    <col min="3847" max="3847" width="7" customWidth="1"/>
    <col min="3848" max="3848" width="9.42578125" customWidth="1"/>
    <col min="3849" max="3849" width="9.7109375" bestFit="1" customWidth="1"/>
    <col min="3850" max="3850" width="7.42578125" bestFit="1" customWidth="1"/>
    <col min="3851" max="3851" width="6.85546875" bestFit="1" customWidth="1"/>
    <col min="3852" max="3852" width="11.7109375" customWidth="1"/>
    <col min="3853" max="3853" width="11.140625" bestFit="1" customWidth="1"/>
    <col min="3854" max="3854" width="13.7109375" bestFit="1" customWidth="1"/>
    <col min="3855" max="3855" width="10.28515625" bestFit="1" customWidth="1"/>
    <col min="3856" max="3856" width="11.42578125" bestFit="1" customWidth="1"/>
    <col min="3857" max="3857" width="8.28515625" customWidth="1"/>
    <col min="3858" max="3858" width="6.5703125" bestFit="1" customWidth="1"/>
    <col min="3859" max="3859" width="10.140625" customWidth="1"/>
    <col min="3860" max="3860" width="11.7109375" customWidth="1"/>
    <col min="3862" max="3862" width="10.140625" bestFit="1" customWidth="1"/>
    <col min="3863" max="3863" width="12" bestFit="1" customWidth="1"/>
    <col min="3864" max="3864" width="12.7109375" bestFit="1" customWidth="1"/>
    <col min="3865" max="3865" width="10.42578125" bestFit="1" customWidth="1"/>
    <col min="3866" max="3870" width="10.42578125" customWidth="1"/>
    <col min="3871" max="3871" width="11.140625" customWidth="1"/>
    <col min="3872" max="3872" width="10.42578125" customWidth="1"/>
    <col min="3873" max="3873" width="6" customWidth="1"/>
    <col min="3874" max="3875" width="5.5703125" bestFit="1" customWidth="1"/>
    <col min="3876" max="3876" width="18" bestFit="1" customWidth="1"/>
    <col min="3877" max="3877" width="18" customWidth="1"/>
    <col min="4097" max="4097" width="20.5703125" customWidth="1"/>
    <col min="4098" max="4098" width="11.7109375" customWidth="1"/>
    <col min="4099" max="4100" width="8.85546875" customWidth="1"/>
    <col min="4101" max="4101" width="9.85546875" customWidth="1"/>
    <col min="4102" max="4102" width="9.42578125" bestFit="1" customWidth="1"/>
    <col min="4103" max="4103" width="7" customWidth="1"/>
    <col min="4104" max="4104" width="9.42578125" customWidth="1"/>
    <col min="4105" max="4105" width="9.7109375" bestFit="1" customWidth="1"/>
    <col min="4106" max="4106" width="7.42578125" bestFit="1" customWidth="1"/>
    <col min="4107" max="4107" width="6.85546875" bestFit="1" customWidth="1"/>
    <col min="4108" max="4108" width="11.7109375" customWidth="1"/>
    <col min="4109" max="4109" width="11.140625" bestFit="1" customWidth="1"/>
    <col min="4110" max="4110" width="13.7109375" bestFit="1" customWidth="1"/>
    <col min="4111" max="4111" width="10.28515625" bestFit="1" customWidth="1"/>
    <col min="4112" max="4112" width="11.42578125" bestFit="1" customWidth="1"/>
    <col min="4113" max="4113" width="8.28515625" customWidth="1"/>
    <col min="4114" max="4114" width="6.5703125" bestFit="1" customWidth="1"/>
    <col min="4115" max="4115" width="10.140625" customWidth="1"/>
    <col min="4116" max="4116" width="11.7109375" customWidth="1"/>
    <col min="4118" max="4118" width="10.140625" bestFit="1" customWidth="1"/>
    <col min="4119" max="4119" width="12" bestFit="1" customWidth="1"/>
    <col min="4120" max="4120" width="12.7109375" bestFit="1" customWidth="1"/>
    <col min="4121" max="4121" width="10.42578125" bestFit="1" customWidth="1"/>
    <col min="4122" max="4126" width="10.42578125" customWidth="1"/>
    <col min="4127" max="4127" width="11.140625" customWidth="1"/>
    <col min="4128" max="4128" width="10.42578125" customWidth="1"/>
    <col min="4129" max="4129" width="6" customWidth="1"/>
    <col min="4130" max="4131" width="5.5703125" bestFit="1" customWidth="1"/>
    <col min="4132" max="4132" width="18" bestFit="1" customWidth="1"/>
    <col min="4133" max="4133" width="18" customWidth="1"/>
    <col min="4353" max="4353" width="20.5703125" customWidth="1"/>
    <col min="4354" max="4354" width="11.7109375" customWidth="1"/>
    <col min="4355" max="4356" width="8.85546875" customWidth="1"/>
    <col min="4357" max="4357" width="9.85546875" customWidth="1"/>
    <col min="4358" max="4358" width="9.42578125" bestFit="1" customWidth="1"/>
    <col min="4359" max="4359" width="7" customWidth="1"/>
    <col min="4360" max="4360" width="9.42578125" customWidth="1"/>
    <col min="4361" max="4361" width="9.7109375" bestFit="1" customWidth="1"/>
    <col min="4362" max="4362" width="7.42578125" bestFit="1" customWidth="1"/>
    <col min="4363" max="4363" width="6.85546875" bestFit="1" customWidth="1"/>
    <col min="4364" max="4364" width="11.7109375" customWidth="1"/>
    <col min="4365" max="4365" width="11.140625" bestFit="1" customWidth="1"/>
    <col min="4366" max="4366" width="13.7109375" bestFit="1" customWidth="1"/>
    <col min="4367" max="4367" width="10.28515625" bestFit="1" customWidth="1"/>
    <col min="4368" max="4368" width="11.42578125" bestFit="1" customWidth="1"/>
    <col min="4369" max="4369" width="8.28515625" customWidth="1"/>
    <col min="4370" max="4370" width="6.5703125" bestFit="1" customWidth="1"/>
    <col min="4371" max="4371" width="10.140625" customWidth="1"/>
    <col min="4372" max="4372" width="11.7109375" customWidth="1"/>
    <col min="4374" max="4374" width="10.140625" bestFit="1" customWidth="1"/>
    <col min="4375" max="4375" width="12" bestFit="1" customWidth="1"/>
    <col min="4376" max="4376" width="12.7109375" bestFit="1" customWidth="1"/>
    <col min="4377" max="4377" width="10.42578125" bestFit="1" customWidth="1"/>
    <col min="4378" max="4382" width="10.42578125" customWidth="1"/>
    <col min="4383" max="4383" width="11.140625" customWidth="1"/>
    <col min="4384" max="4384" width="10.42578125" customWidth="1"/>
    <col min="4385" max="4385" width="6" customWidth="1"/>
    <col min="4386" max="4387" width="5.5703125" bestFit="1" customWidth="1"/>
    <col min="4388" max="4388" width="18" bestFit="1" customWidth="1"/>
    <col min="4389" max="4389" width="18" customWidth="1"/>
    <col min="4609" max="4609" width="20.5703125" customWidth="1"/>
    <col min="4610" max="4610" width="11.7109375" customWidth="1"/>
    <col min="4611" max="4612" width="8.85546875" customWidth="1"/>
    <col min="4613" max="4613" width="9.85546875" customWidth="1"/>
    <col min="4614" max="4614" width="9.42578125" bestFit="1" customWidth="1"/>
    <col min="4615" max="4615" width="7" customWidth="1"/>
    <col min="4616" max="4616" width="9.42578125" customWidth="1"/>
    <col min="4617" max="4617" width="9.7109375" bestFit="1" customWidth="1"/>
    <col min="4618" max="4618" width="7.42578125" bestFit="1" customWidth="1"/>
    <col min="4619" max="4619" width="6.85546875" bestFit="1" customWidth="1"/>
    <col min="4620" max="4620" width="11.7109375" customWidth="1"/>
    <col min="4621" max="4621" width="11.140625" bestFit="1" customWidth="1"/>
    <col min="4622" max="4622" width="13.7109375" bestFit="1" customWidth="1"/>
    <col min="4623" max="4623" width="10.28515625" bestFit="1" customWidth="1"/>
    <col min="4624" max="4624" width="11.42578125" bestFit="1" customWidth="1"/>
    <col min="4625" max="4625" width="8.28515625" customWidth="1"/>
    <col min="4626" max="4626" width="6.5703125" bestFit="1" customWidth="1"/>
    <col min="4627" max="4627" width="10.140625" customWidth="1"/>
    <col min="4628" max="4628" width="11.7109375" customWidth="1"/>
    <col min="4630" max="4630" width="10.140625" bestFit="1" customWidth="1"/>
    <col min="4631" max="4631" width="12" bestFit="1" customWidth="1"/>
    <col min="4632" max="4632" width="12.7109375" bestFit="1" customWidth="1"/>
    <col min="4633" max="4633" width="10.42578125" bestFit="1" customWidth="1"/>
    <col min="4634" max="4638" width="10.42578125" customWidth="1"/>
    <col min="4639" max="4639" width="11.140625" customWidth="1"/>
    <col min="4640" max="4640" width="10.42578125" customWidth="1"/>
    <col min="4641" max="4641" width="6" customWidth="1"/>
    <col min="4642" max="4643" width="5.5703125" bestFit="1" customWidth="1"/>
    <col min="4644" max="4644" width="18" bestFit="1" customWidth="1"/>
    <col min="4645" max="4645" width="18" customWidth="1"/>
    <col min="4865" max="4865" width="20.5703125" customWidth="1"/>
    <col min="4866" max="4866" width="11.7109375" customWidth="1"/>
    <col min="4867" max="4868" width="8.85546875" customWidth="1"/>
    <col min="4869" max="4869" width="9.85546875" customWidth="1"/>
    <col min="4870" max="4870" width="9.42578125" bestFit="1" customWidth="1"/>
    <col min="4871" max="4871" width="7" customWidth="1"/>
    <col min="4872" max="4872" width="9.42578125" customWidth="1"/>
    <col min="4873" max="4873" width="9.7109375" bestFit="1" customWidth="1"/>
    <col min="4874" max="4874" width="7.42578125" bestFit="1" customWidth="1"/>
    <col min="4875" max="4875" width="6.85546875" bestFit="1" customWidth="1"/>
    <col min="4876" max="4876" width="11.7109375" customWidth="1"/>
    <col min="4877" max="4877" width="11.140625" bestFit="1" customWidth="1"/>
    <col min="4878" max="4878" width="13.7109375" bestFit="1" customWidth="1"/>
    <col min="4879" max="4879" width="10.28515625" bestFit="1" customWidth="1"/>
    <col min="4880" max="4880" width="11.42578125" bestFit="1" customWidth="1"/>
    <col min="4881" max="4881" width="8.28515625" customWidth="1"/>
    <col min="4882" max="4882" width="6.5703125" bestFit="1" customWidth="1"/>
    <col min="4883" max="4883" width="10.140625" customWidth="1"/>
    <col min="4884" max="4884" width="11.7109375" customWidth="1"/>
    <col min="4886" max="4886" width="10.140625" bestFit="1" customWidth="1"/>
    <col min="4887" max="4887" width="12" bestFit="1" customWidth="1"/>
    <col min="4888" max="4888" width="12.7109375" bestFit="1" customWidth="1"/>
    <col min="4889" max="4889" width="10.42578125" bestFit="1" customWidth="1"/>
    <col min="4890" max="4894" width="10.42578125" customWidth="1"/>
    <col min="4895" max="4895" width="11.140625" customWidth="1"/>
    <col min="4896" max="4896" width="10.42578125" customWidth="1"/>
    <col min="4897" max="4897" width="6" customWidth="1"/>
    <col min="4898" max="4899" width="5.5703125" bestFit="1" customWidth="1"/>
    <col min="4900" max="4900" width="18" bestFit="1" customWidth="1"/>
    <col min="4901" max="4901" width="18" customWidth="1"/>
    <col min="5121" max="5121" width="20.5703125" customWidth="1"/>
    <col min="5122" max="5122" width="11.7109375" customWidth="1"/>
    <col min="5123" max="5124" width="8.85546875" customWidth="1"/>
    <col min="5125" max="5125" width="9.85546875" customWidth="1"/>
    <col min="5126" max="5126" width="9.42578125" bestFit="1" customWidth="1"/>
    <col min="5127" max="5127" width="7" customWidth="1"/>
    <col min="5128" max="5128" width="9.42578125" customWidth="1"/>
    <col min="5129" max="5129" width="9.7109375" bestFit="1" customWidth="1"/>
    <col min="5130" max="5130" width="7.42578125" bestFit="1" customWidth="1"/>
    <col min="5131" max="5131" width="6.85546875" bestFit="1" customWidth="1"/>
    <col min="5132" max="5132" width="11.7109375" customWidth="1"/>
    <col min="5133" max="5133" width="11.140625" bestFit="1" customWidth="1"/>
    <col min="5134" max="5134" width="13.7109375" bestFit="1" customWidth="1"/>
    <col min="5135" max="5135" width="10.28515625" bestFit="1" customWidth="1"/>
    <col min="5136" max="5136" width="11.42578125" bestFit="1" customWidth="1"/>
    <col min="5137" max="5137" width="8.28515625" customWidth="1"/>
    <col min="5138" max="5138" width="6.5703125" bestFit="1" customWidth="1"/>
    <col min="5139" max="5139" width="10.140625" customWidth="1"/>
    <col min="5140" max="5140" width="11.7109375" customWidth="1"/>
    <col min="5142" max="5142" width="10.140625" bestFit="1" customWidth="1"/>
    <col min="5143" max="5143" width="12" bestFit="1" customWidth="1"/>
    <col min="5144" max="5144" width="12.7109375" bestFit="1" customWidth="1"/>
    <col min="5145" max="5145" width="10.42578125" bestFit="1" customWidth="1"/>
    <col min="5146" max="5150" width="10.42578125" customWidth="1"/>
    <col min="5151" max="5151" width="11.140625" customWidth="1"/>
    <col min="5152" max="5152" width="10.42578125" customWidth="1"/>
    <col min="5153" max="5153" width="6" customWidth="1"/>
    <col min="5154" max="5155" width="5.5703125" bestFit="1" customWidth="1"/>
    <col min="5156" max="5156" width="18" bestFit="1" customWidth="1"/>
    <col min="5157" max="5157" width="18" customWidth="1"/>
    <col min="5377" max="5377" width="20.5703125" customWidth="1"/>
    <col min="5378" max="5378" width="11.7109375" customWidth="1"/>
    <col min="5379" max="5380" width="8.85546875" customWidth="1"/>
    <col min="5381" max="5381" width="9.85546875" customWidth="1"/>
    <col min="5382" max="5382" width="9.42578125" bestFit="1" customWidth="1"/>
    <col min="5383" max="5383" width="7" customWidth="1"/>
    <col min="5384" max="5384" width="9.42578125" customWidth="1"/>
    <col min="5385" max="5385" width="9.7109375" bestFit="1" customWidth="1"/>
    <col min="5386" max="5386" width="7.42578125" bestFit="1" customWidth="1"/>
    <col min="5387" max="5387" width="6.85546875" bestFit="1" customWidth="1"/>
    <col min="5388" max="5388" width="11.7109375" customWidth="1"/>
    <col min="5389" max="5389" width="11.140625" bestFit="1" customWidth="1"/>
    <col min="5390" max="5390" width="13.7109375" bestFit="1" customWidth="1"/>
    <col min="5391" max="5391" width="10.28515625" bestFit="1" customWidth="1"/>
    <col min="5392" max="5392" width="11.42578125" bestFit="1" customWidth="1"/>
    <col min="5393" max="5393" width="8.28515625" customWidth="1"/>
    <col min="5394" max="5394" width="6.5703125" bestFit="1" customWidth="1"/>
    <col min="5395" max="5395" width="10.140625" customWidth="1"/>
    <col min="5396" max="5396" width="11.7109375" customWidth="1"/>
    <col min="5398" max="5398" width="10.140625" bestFit="1" customWidth="1"/>
    <col min="5399" max="5399" width="12" bestFit="1" customWidth="1"/>
    <col min="5400" max="5400" width="12.7109375" bestFit="1" customWidth="1"/>
    <col min="5401" max="5401" width="10.42578125" bestFit="1" customWidth="1"/>
    <col min="5402" max="5406" width="10.42578125" customWidth="1"/>
    <col min="5407" max="5407" width="11.140625" customWidth="1"/>
    <col min="5408" max="5408" width="10.42578125" customWidth="1"/>
    <col min="5409" max="5409" width="6" customWidth="1"/>
    <col min="5410" max="5411" width="5.5703125" bestFit="1" customWidth="1"/>
    <col min="5412" max="5412" width="18" bestFit="1" customWidth="1"/>
    <col min="5413" max="5413" width="18" customWidth="1"/>
    <col min="5633" max="5633" width="20.5703125" customWidth="1"/>
    <col min="5634" max="5634" width="11.7109375" customWidth="1"/>
    <col min="5635" max="5636" width="8.85546875" customWidth="1"/>
    <col min="5637" max="5637" width="9.85546875" customWidth="1"/>
    <col min="5638" max="5638" width="9.42578125" bestFit="1" customWidth="1"/>
    <col min="5639" max="5639" width="7" customWidth="1"/>
    <col min="5640" max="5640" width="9.42578125" customWidth="1"/>
    <col min="5641" max="5641" width="9.7109375" bestFit="1" customWidth="1"/>
    <col min="5642" max="5642" width="7.42578125" bestFit="1" customWidth="1"/>
    <col min="5643" max="5643" width="6.85546875" bestFit="1" customWidth="1"/>
    <col min="5644" max="5644" width="11.7109375" customWidth="1"/>
    <col min="5645" max="5645" width="11.140625" bestFit="1" customWidth="1"/>
    <col min="5646" max="5646" width="13.7109375" bestFit="1" customWidth="1"/>
    <col min="5647" max="5647" width="10.28515625" bestFit="1" customWidth="1"/>
    <col min="5648" max="5648" width="11.42578125" bestFit="1" customWidth="1"/>
    <col min="5649" max="5649" width="8.28515625" customWidth="1"/>
    <col min="5650" max="5650" width="6.5703125" bestFit="1" customWidth="1"/>
    <col min="5651" max="5651" width="10.140625" customWidth="1"/>
    <col min="5652" max="5652" width="11.7109375" customWidth="1"/>
    <col min="5654" max="5654" width="10.140625" bestFit="1" customWidth="1"/>
    <col min="5655" max="5655" width="12" bestFit="1" customWidth="1"/>
    <col min="5656" max="5656" width="12.7109375" bestFit="1" customWidth="1"/>
    <col min="5657" max="5657" width="10.42578125" bestFit="1" customWidth="1"/>
    <col min="5658" max="5662" width="10.42578125" customWidth="1"/>
    <col min="5663" max="5663" width="11.140625" customWidth="1"/>
    <col min="5664" max="5664" width="10.42578125" customWidth="1"/>
    <col min="5665" max="5665" width="6" customWidth="1"/>
    <col min="5666" max="5667" width="5.5703125" bestFit="1" customWidth="1"/>
    <col min="5668" max="5668" width="18" bestFit="1" customWidth="1"/>
    <col min="5669" max="5669" width="18" customWidth="1"/>
    <col min="5889" max="5889" width="20.5703125" customWidth="1"/>
    <col min="5890" max="5890" width="11.7109375" customWidth="1"/>
    <col min="5891" max="5892" width="8.85546875" customWidth="1"/>
    <col min="5893" max="5893" width="9.85546875" customWidth="1"/>
    <col min="5894" max="5894" width="9.42578125" bestFit="1" customWidth="1"/>
    <col min="5895" max="5895" width="7" customWidth="1"/>
    <col min="5896" max="5896" width="9.42578125" customWidth="1"/>
    <col min="5897" max="5897" width="9.7109375" bestFit="1" customWidth="1"/>
    <col min="5898" max="5898" width="7.42578125" bestFit="1" customWidth="1"/>
    <col min="5899" max="5899" width="6.85546875" bestFit="1" customWidth="1"/>
    <col min="5900" max="5900" width="11.7109375" customWidth="1"/>
    <col min="5901" max="5901" width="11.140625" bestFit="1" customWidth="1"/>
    <col min="5902" max="5902" width="13.7109375" bestFit="1" customWidth="1"/>
    <col min="5903" max="5903" width="10.28515625" bestFit="1" customWidth="1"/>
    <col min="5904" max="5904" width="11.42578125" bestFit="1" customWidth="1"/>
    <col min="5905" max="5905" width="8.28515625" customWidth="1"/>
    <col min="5906" max="5906" width="6.5703125" bestFit="1" customWidth="1"/>
    <col min="5907" max="5907" width="10.140625" customWidth="1"/>
    <col min="5908" max="5908" width="11.7109375" customWidth="1"/>
    <col min="5910" max="5910" width="10.140625" bestFit="1" customWidth="1"/>
    <col min="5911" max="5911" width="12" bestFit="1" customWidth="1"/>
    <col min="5912" max="5912" width="12.7109375" bestFit="1" customWidth="1"/>
    <col min="5913" max="5913" width="10.42578125" bestFit="1" customWidth="1"/>
    <col min="5914" max="5918" width="10.42578125" customWidth="1"/>
    <col min="5919" max="5919" width="11.140625" customWidth="1"/>
    <col min="5920" max="5920" width="10.42578125" customWidth="1"/>
    <col min="5921" max="5921" width="6" customWidth="1"/>
    <col min="5922" max="5923" width="5.5703125" bestFit="1" customWidth="1"/>
    <col min="5924" max="5924" width="18" bestFit="1" customWidth="1"/>
    <col min="5925" max="5925" width="18" customWidth="1"/>
    <col min="6145" max="6145" width="20.5703125" customWidth="1"/>
    <col min="6146" max="6146" width="11.7109375" customWidth="1"/>
    <col min="6147" max="6148" width="8.85546875" customWidth="1"/>
    <col min="6149" max="6149" width="9.85546875" customWidth="1"/>
    <col min="6150" max="6150" width="9.42578125" bestFit="1" customWidth="1"/>
    <col min="6151" max="6151" width="7" customWidth="1"/>
    <col min="6152" max="6152" width="9.42578125" customWidth="1"/>
    <col min="6153" max="6153" width="9.7109375" bestFit="1" customWidth="1"/>
    <col min="6154" max="6154" width="7.42578125" bestFit="1" customWidth="1"/>
    <col min="6155" max="6155" width="6.85546875" bestFit="1" customWidth="1"/>
    <col min="6156" max="6156" width="11.7109375" customWidth="1"/>
    <col min="6157" max="6157" width="11.140625" bestFit="1" customWidth="1"/>
    <col min="6158" max="6158" width="13.7109375" bestFit="1" customWidth="1"/>
    <col min="6159" max="6159" width="10.28515625" bestFit="1" customWidth="1"/>
    <col min="6160" max="6160" width="11.42578125" bestFit="1" customWidth="1"/>
    <col min="6161" max="6161" width="8.28515625" customWidth="1"/>
    <col min="6162" max="6162" width="6.5703125" bestFit="1" customWidth="1"/>
    <col min="6163" max="6163" width="10.140625" customWidth="1"/>
    <col min="6164" max="6164" width="11.7109375" customWidth="1"/>
    <col min="6166" max="6166" width="10.140625" bestFit="1" customWidth="1"/>
    <col min="6167" max="6167" width="12" bestFit="1" customWidth="1"/>
    <col min="6168" max="6168" width="12.7109375" bestFit="1" customWidth="1"/>
    <col min="6169" max="6169" width="10.42578125" bestFit="1" customWidth="1"/>
    <col min="6170" max="6174" width="10.42578125" customWidth="1"/>
    <col min="6175" max="6175" width="11.140625" customWidth="1"/>
    <col min="6176" max="6176" width="10.42578125" customWidth="1"/>
    <col min="6177" max="6177" width="6" customWidth="1"/>
    <col min="6178" max="6179" width="5.5703125" bestFit="1" customWidth="1"/>
    <col min="6180" max="6180" width="18" bestFit="1" customWidth="1"/>
    <col min="6181" max="6181" width="18" customWidth="1"/>
    <col min="6401" max="6401" width="20.5703125" customWidth="1"/>
    <col min="6402" max="6402" width="11.7109375" customWidth="1"/>
    <col min="6403" max="6404" width="8.85546875" customWidth="1"/>
    <col min="6405" max="6405" width="9.85546875" customWidth="1"/>
    <col min="6406" max="6406" width="9.42578125" bestFit="1" customWidth="1"/>
    <col min="6407" max="6407" width="7" customWidth="1"/>
    <col min="6408" max="6408" width="9.42578125" customWidth="1"/>
    <col min="6409" max="6409" width="9.7109375" bestFit="1" customWidth="1"/>
    <col min="6410" max="6410" width="7.42578125" bestFit="1" customWidth="1"/>
    <col min="6411" max="6411" width="6.85546875" bestFit="1" customWidth="1"/>
    <col min="6412" max="6412" width="11.7109375" customWidth="1"/>
    <col min="6413" max="6413" width="11.140625" bestFit="1" customWidth="1"/>
    <col min="6414" max="6414" width="13.7109375" bestFit="1" customWidth="1"/>
    <col min="6415" max="6415" width="10.28515625" bestFit="1" customWidth="1"/>
    <col min="6416" max="6416" width="11.42578125" bestFit="1" customWidth="1"/>
    <col min="6417" max="6417" width="8.28515625" customWidth="1"/>
    <col min="6418" max="6418" width="6.5703125" bestFit="1" customWidth="1"/>
    <col min="6419" max="6419" width="10.140625" customWidth="1"/>
    <col min="6420" max="6420" width="11.7109375" customWidth="1"/>
    <col min="6422" max="6422" width="10.140625" bestFit="1" customWidth="1"/>
    <col min="6423" max="6423" width="12" bestFit="1" customWidth="1"/>
    <col min="6424" max="6424" width="12.7109375" bestFit="1" customWidth="1"/>
    <col min="6425" max="6425" width="10.42578125" bestFit="1" customWidth="1"/>
    <col min="6426" max="6430" width="10.42578125" customWidth="1"/>
    <col min="6431" max="6431" width="11.140625" customWidth="1"/>
    <col min="6432" max="6432" width="10.42578125" customWidth="1"/>
    <col min="6433" max="6433" width="6" customWidth="1"/>
    <col min="6434" max="6435" width="5.5703125" bestFit="1" customWidth="1"/>
    <col min="6436" max="6436" width="18" bestFit="1" customWidth="1"/>
    <col min="6437" max="6437" width="18" customWidth="1"/>
    <col min="6657" max="6657" width="20.5703125" customWidth="1"/>
    <col min="6658" max="6658" width="11.7109375" customWidth="1"/>
    <col min="6659" max="6660" width="8.85546875" customWidth="1"/>
    <col min="6661" max="6661" width="9.85546875" customWidth="1"/>
    <col min="6662" max="6662" width="9.42578125" bestFit="1" customWidth="1"/>
    <col min="6663" max="6663" width="7" customWidth="1"/>
    <col min="6664" max="6664" width="9.42578125" customWidth="1"/>
    <col min="6665" max="6665" width="9.7109375" bestFit="1" customWidth="1"/>
    <col min="6666" max="6666" width="7.42578125" bestFit="1" customWidth="1"/>
    <col min="6667" max="6667" width="6.85546875" bestFit="1" customWidth="1"/>
    <col min="6668" max="6668" width="11.7109375" customWidth="1"/>
    <col min="6669" max="6669" width="11.140625" bestFit="1" customWidth="1"/>
    <col min="6670" max="6670" width="13.7109375" bestFit="1" customWidth="1"/>
    <col min="6671" max="6671" width="10.28515625" bestFit="1" customWidth="1"/>
    <col min="6672" max="6672" width="11.42578125" bestFit="1" customWidth="1"/>
    <col min="6673" max="6673" width="8.28515625" customWidth="1"/>
    <col min="6674" max="6674" width="6.5703125" bestFit="1" customWidth="1"/>
    <col min="6675" max="6675" width="10.140625" customWidth="1"/>
    <col min="6676" max="6676" width="11.7109375" customWidth="1"/>
    <col min="6678" max="6678" width="10.140625" bestFit="1" customWidth="1"/>
    <col min="6679" max="6679" width="12" bestFit="1" customWidth="1"/>
    <col min="6680" max="6680" width="12.7109375" bestFit="1" customWidth="1"/>
    <col min="6681" max="6681" width="10.42578125" bestFit="1" customWidth="1"/>
    <col min="6682" max="6686" width="10.42578125" customWidth="1"/>
    <col min="6687" max="6687" width="11.140625" customWidth="1"/>
    <col min="6688" max="6688" width="10.42578125" customWidth="1"/>
    <col min="6689" max="6689" width="6" customWidth="1"/>
    <col min="6690" max="6691" width="5.5703125" bestFit="1" customWidth="1"/>
    <col min="6692" max="6692" width="18" bestFit="1" customWidth="1"/>
    <col min="6693" max="6693" width="18" customWidth="1"/>
    <col min="6913" max="6913" width="20.5703125" customWidth="1"/>
    <col min="6914" max="6914" width="11.7109375" customWidth="1"/>
    <col min="6915" max="6916" width="8.85546875" customWidth="1"/>
    <col min="6917" max="6917" width="9.85546875" customWidth="1"/>
    <col min="6918" max="6918" width="9.42578125" bestFit="1" customWidth="1"/>
    <col min="6919" max="6919" width="7" customWidth="1"/>
    <col min="6920" max="6920" width="9.42578125" customWidth="1"/>
    <col min="6921" max="6921" width="9.7109375" bestFit="1" customWidth="1"/>
    <col min="6922" max="6922" width="7.42578125" bestFit="1" customWidth="1"/>
    <col min="6923" max="6923" width="6.85546875" bestFit="1" customWidth="1"/>
    <col min="6924" max="6924" width="11.7109375" customWidth="1"/>
    <col min="6925" max="6925" width="11.140625" bestFit="1" customWidth="1"/>
    <col min="6926" max="6926" width="13.7109375" bestFit="1" customWidth="1"/>
    <col min="6927" max="6927" width="10.28515625" bestFit="1" customWidth="1"/>
    <col min="6928" max="6928" width="11.42578125" bestFit="1" customWidth="1"/>
    <col min="6929" max="6929" width="8.28515625" customWidth="1"/>
    <col min="6930" max="6930" width="6.5703125" bestFit="1" customWidth="1"/>
    <col min="6931" max="6931" width="10.140625" customWidth="1"/>
    <col min="6932" max="6932" width="11.7109375" customWidth="1"/>
    <col min="6934" max="6934" width="10.140625" bestFit="1" customWidth="1"/>
    <col min="6935" max="6935" width="12" bestFit="1" customWidth="1"/>
    <col min="6936" max="6936" width="12.7109375" bestFit="1" customWidth="1"/>
    <col min="6937" max="6937" width="10.42578125" bestFit="1" customWidth="1"/>
    <col min="6938" max="6942" width="10.42578125" customWidth="1"/>
    <col min="6943" max="6943" width="11.140625" customWidth="1"/>
    <col min="6944" max="6944" width="10.42578125" customWidth="1"/>
    <col min="6945" max="6945" width="6" customWidth="1"/>
    <col min="6946" max="6947" width="5.5703125" bestFit="1" customWidth="1"/>
    <col min="6948" max="6948" width="18" bestFit="1" customWidth="1"/>
    <col min="6949" max="6949" width="18" customWidth="1"/>
    <col min="7169" max="7169" width="20.5703125" customWidth="1"/>
    <col min="7170" max="7170" width="11.7109375" customWidth="1"/>
    <col min="7171" max="7172" width="8.85546875" customWidth="1"/>
    <col min="7173" max="7173" width="9.85546875" customWidth="1"/>
    <col min="7174" max="7174" width="9.42578125" bestFit="1" customWidth="1"/>
    <col min="7175" max="7175" width="7" customWidth="1"/>
    <col min="7176" max="7176" width="9.42578125" customWidth="1"/>
    <col min="7177" max="7177" width="9.7109375" bestFit="1" customWidth="1"/>
    <col min="7178" max="7178" width="7.42578125" bestFit="1" customWidth="1"/>
    <col min="7179" max="7179" width="6.85546875" bestFit="1" customWidth="1"/>
    <col min="7180" max="7180" width="11.7109375" customWidth="1"/>
    <col min="7181" max="7181" width="11.140625" bestFit="1" customWidth="1"/>
    <col min="7182" max="7182" width="13.7109375" bestFit="1" customWidth="1"/>
    <col min="7183" max="7183" width="10.28515625" bestFit="1" customWidth="1"/>
    <col min="7184" max="7184" width="11.42578125" bestFit="1" customWidth="1"/>
    <col min="7185" max="7185" width="8.28515625" customWidth="1"/>
    <col min="7186" max="7186" width="6.5703125" bestFit="1" customWidth="1"/>
    <col min="7187" max="7187" width="10.140625" customWidth="1"/>
    <col min="7188" max="7188" width="11.7109375" customWidth="1"/>
    <col min="7190" max="7190" width="10.140625" bestFit="1" customWidth="1"/>
    <col min="7191" max="7191" width="12" bestFit="1" customWidth="1"/>
    <col min="7192" max="7192" width="12.7109375" bestFit="1" customWidth="1"/>
    <col min="7193" max="7193" width="10.42578125" bestFit="1" customWidth="1"/>
    <col min="7194" max="7198" width="10.42578125" customWidth="1"/>
    <col min="7199" max="7199" width="11.140625" customWidth="1"/>
    <col min="7200" max="7200" width="10.42578125" customWidth="1"/>
    <col min="7201" max="7201" width="6" customWidth="1"/>
    <col min="7202" max="7203" width="5.5703125" bestFit="1" customWidth="1"/>
    <col min="7204" max="7204" width="18" bestFit="1" customWidth="1"/>
    <col min="7205" max="7205" width="18" customWidth="1"/>
    <col min="7425" max="7425" width="20.5703125" customWidth="1"/>
    <col min="7426" max="7426" width="11.7109375" customWidth="1"/>
    <col min="7427" max="7428" width="8.85546875" customWidth="1"/>
    <col min="7429" max="7429" width="9.85546875" customWidth="1"/>
    <col min="7430" max="7430" width="9.42578125" bestFit="1" customWidth="1"/>
    <col min="7431" max="7431" width="7" customWidth="1"/>
    <col min="7432" max="7432" width="9.42578125" customWidth="1"/>
    <col min="7433" max="7433" width="9.7109375" bestFit="1" customWidth="1"/>
    <col min="7434" max="7434" width="7.42578125" bestFit="1" customWidth="1"/>
    <col min="7435" max="7435" width="6.85546875" bestFit="1" customWidth="1"/>
    <col min="7436" max="7436" width="11.7109375" customWidth="1"/>
    <col min="7437" max="7437" width="11.140625" bestFit="1" customWidth="1"/>
    <col min="7438" max="7438" width="13.7109375" bestFit="1" customWidth="1"/>
    <col min="7439" max="7439" width="10.28515625" bestFit="1" customWidth="1"/>
    <col min="7440" max="7440" width="11.42578125" bestFit="1" customWidth="1"/>
    <col min="7441" max="7441" width="8.28515625" customWidth="1"/>
    <col min="7442" max="7442" width="6.5703125" bestFit="1" customWidth="1"/>
    <col min="7443" max="7443" width="10.140625" customWidth="1"/>
    <col min="7444" max="7444" width="11.7109375" customWidth="1"/>
    <col min="7446" max="7446" width="10.140625" bestFit="1" customWidth="1"/>
    <col min="7447" max="7447" width="12" bestFit="1" customWidth="1"/>
    <col min="7448" max="7448" width="12.7109375" bestFit="1" customWidth="1"/>
    <col min="7449" max="7449" width="10.42578125" bestFit="1" customWidth="1"/>
    <col min="7450" max="7454" width="10.42578125" customWidth="1"/>
    <col min="7455" max="7455" width="11.140625" customWidth="1"/>
    <col min="7456" max="7456" width="10.42578125" customWidth="1"/>
    <col min="7457" max="7457" width="6" customWidth="1"/>
    <col min="7458" max="7459" width="5.5703125" bestFit="1" customWidth="1"/>
    <col min="7460" max="7460" width="18" bestFit="1" customWidth="1"/>
    <col min="7461" max="7461" width="18" customWidth="1"/>
    <col min="7681" max="7681" width="20.5703125" customWidth="1"/>
    <col min="7682" max="7682" width="11.7109375" customWidth="1"/>
    <col min="7683" max="7684" width="8.85546875" customWidth="1"/>
    <col min="7685" max="7685" width="9.85546875" customWidth="1"/>
    <col min="7686" max="7686" width="9.42578125" bestFit="1" customWidth="1"/>
    <col min="7687" max="7687" width="7" customWidth="1"/>
    <col min="7688" max="7688" width="9.42578125" customWidth="1"/>
    <col min="7689" max="7689" width="9.7109375" bestFit="1" customWidth="1"/>
    <col min="7690" max="7690" width="7.42578125" bestFit="1" customWidth="1"/>
    <col min="7691" max="7691" width="6.85546875" bestFit="1" customWidth="1"/>
    <col min="7692" max="7692" width="11.7109375" customWidth="1"/>
    <col min="7693" max="7693" width="11.140625" bestFit="1" customWidth="1"/>
    <col min="7694" max="7694" width="13.7109375" bestFit="1" customWidth="1"/>
    <col min="7695" max="7695" width="10.28515625" bestFit="1" customWidth="1"/>
    <col min="7696" max="7696" width="11.42578125" bestFit="1" customWidth="1"/>
    <col min="7697" max="7697" width="8.28515625" customWidth="1"/>
    <col min="7698" max="7698" width="6.5703125" bestFit="1" customWidth="1"/>
    <col min="7699" max="7699" width="10.140625" customWidth="1"/>
    <col min="7700" max="7700" width="11.7109375" customWidth="1"/>
    <col min="7702" max="7702" width="10.140625" bestFit="1" customWidth="1"/>
    <col min="7703" max="7703" width="12" bestFit="1" customWidth="1"/>
    <col min="7704" max="7704" width="12.7109375" bestFit="1" customWidth="1"/>
    <col min="7705" max="7705" width="10.42578125" bestFit="1" customWidth="1"/>
    <col min="7706" max="7710" width="10.42578125" customWidth="1"/>
    <col min="7711" max="7711" width="11.140625" customWidth="1"/>
    <col min="7712" max="7712" width="10.42578125" customWidth="1"/>
    <col min="7713" max="7713" width="6" customWidth="1"/>
    <col min="7714" max="7715" width="5.5703125" bestFit="1" customWidth="1"/>
    <col min="7716" max="7716" width="18" bestFit="1" customWidth="1"/>
    <col min="7717" max="7717" width="18" customWidth="1"/>
    <col min="7937" max="7937" width="20.5703125" customWidth="1"/>
    <col min="7938" max="7938" width="11.7109375" customWidth="1"/>
    <col min="7939" max="7940" width="8.85546875" customWidth="1"/>
    <col min="7941" max="7941" width="9.85546875" customWidth="1"/>
    <col min="7942" max="7942" width="9.42578125" bestFit="1" customWidth="1"/>
    <col min="7943" max="7943" width="7" customWidth="1"/>
    <col min="7944" max="7944" width="9.42578125" customWidth="1"/>
    <col min="7945" max="7945" width="9.7109375" bestFit="1" customWidth="1"/>
    <col min="7946" max="7946" width="7.42578125" bestFit="1" customWidth="1"/>
    <col min="7947" max="7947" width="6.85546875" bestFit="1" customWidth="1"/>
    <col min="7948" max="7948" width="11.7109375" customWidth="1"/>
    <col min="7949" max="7949" width="11.140625" bestFit="1" customWidth="1"/>
    <col min="7950" max="7950" width="13.7109375" bestFit="1" customWidth="1"/>
    <col min="7951" max="7951" width="10.28515625" bestFit="1" customWidth="1"/>
    <col min="7952" max="7952" width="11.42578125" bestFit="1" customWidth="1"/>
    <col min="7953" max="7953" width="8.28515625" customWidth="1"/>
    <col min="7954" max="7954" width="6.5703125" bestFit="1" customWidth="1"/>
    <col min="7955" max="7955" width="10.140625" customWidth="1"/>
    <col min="7956" max="7956" width="11.7109375" customWidth="1"/>
    <col min="7958" max="7958" width="10.140625" bestFit="1" customWidth="1"/>
    <col min="7959" max="7959" width="12" bestFit="1" customWidth="1"/>
    <col min="7960" max="7960" width="12.7109375" bestFit="1" customWidth="1"/>
    <col min="7961" max="7961" width="10.42578125" bestFit="1" customWidth="1"/>
    <col min="7962" max="7966" width="10.42578125" customWidth="1"/>
    <col min="7967" max="7967" width="11.140625" customWidth="1"/>
    <col min="7968" max="7968" width="10.42578125" customWidth="1"/>
    <col min="7969" max="7969" width="6" customWidth="1"/>
    <col min="7970" max="7971" width="5.5703125" bestFit="1" customWidth="1"/>
    <col min="7972" max="7972" width="18" bestFit="1" customWidth="1"/>
    <col min="7973" max="7973" width="18" customWidth="1"/>
    <col min="8193" max="8193" width="20.5703125" customWidth="1"/>
    <col min="8194" max="8194" width="11.7109375" customWidth="1"/>
    <col min="8195" max="8196" width="8.85546875" customWidth="1"/>
    <col min="8197" max="8197" width="9.85546875" customWidth="1"/>
    <col min="8198" max="8198" width="9.42578125" bestFit="1" customWidth="1"/>
    <col min="8199" max="8199" width="7" customWidth="1"/>
    <col min="8200" max="8200" width="9.42578125" customWidth="1"/>
    <col min="8201" max="8201" width="9.7109375" bestFit="1" customWidth="1"/>
    <col min="8202" max="8202" width="7.42578125" bestFit="1" customWidth="1"/>
    <col min="8203" max="8203" width="6.85546875" bestFit="1" customWidth="1"/>
    <col min="8204" max="8204" width="11.7109375" customWidth="1"/>
    <col min="8205" max="8205" width="11.140625" bestFit="1" customWidth="1"/>
    <col min="8206" max="8206" width="13.7109375" bestFit="1" customWidth="1"/>
    <col min="8207" max="8207" width="10.28515625" bestFit="1" customWidth="1"/>
    <col min="8208" max="8208" width="11.42578125" bestFit="1" customWidth="1"/>
    <col min="8209" max="8209" width="8.28515625" customWidth="1"/>
    <col min="8210" max="8210" width="6.5703125" bestFit="1" customWidth="1"/>
    <col min="8211" max="8211" width="10.140625" customWidth="1"/>
    <col min="8212" max="8212" width="11.7109375" customWidth="1"/>
    <col min="8214" max="8214" width="10.140625" bestFit="1" customWidth="1"/>
    <col min="8215" max="8215" width="12" bestFit="1" customWidth="1"/>
    <col min="8216" max="8216" width="12.7109375" bestFit="1" customWidth="1"/>
    <col min="8217" max="8217" width="10.42578125" bestFit="1" customWidth="1"/>
    <col min="8218" max="8222" width="10.42578125" customWidth="1"/>
    <col min="8223" max="8223" width="11.140625" customWidth="1"/>
    <col min="8224" max="8224" width="10.42578125" customWidth="1"/>
    <col min="8225" max="8225" width="6" customWidth="1"/>
    <col min="8226" max="8227" width="5.5703125" bestFit="1" customWidth="1"/>
    <col min="8228" max="8228" width="18" bestFit="1" customWidth="1"/>
    <col min="8229" max="8229" width="18" customWidth="1"/>
    <col min="8449" max="8449" width="20.5703125" customWidth="1"/>
    <col min="8450" max="8450" width="11.7109375" customWidth="1"/>
    <col min="8451" max="8452" width="8.85546875" customWidth="1"/>
    <col min="8453" max="8453" width="9.85546875" customWidth="1"/>
    <col min="8454" max="8454" width="9.42578125" bestFit="1" customWidth="1"/>
    <col min="8455" max="8455" width="7" customWidth="1"/>
    <col min="8456" max="8456" width="9.42578125" customWidth="1"/>
    <col min="8457" max="8457" width="9.7109375" bestFit="1" customWidth="1"/>
    <col min="8458" max="8458" width="7.42578125" bestFit="1" customWidth="1"/>
    <col min="8459" max="8459" width="6.85546875" bestFit="1" customWidth="1"/>
    <col min="8460" max="8460" width="11.7109375" customWidth="1"/>
    <col min="8461" max="8461" width="11.140625" bestFit="1" customWidth="1"/>
    <col min="8462" max="8462" width="13.7109375" bestFit="1" customWidth="1"/>
    <col min="8463" max="8463" width="10.28515625" bestFit="1" customWidth="1"/>
    <col min="8464" max="8464" width="11.42578125" bestFit="1" customWidth="1"/>
    <col min="8465" max="8465" width="8.28515625" customWidth="1"/>
    <col min="8466" max="8466" width="6.5703125" bestFit="1" customWidth="1"/>
    <col min="8467" max="8467" width="10.140625" customWidth="1"/>
    <col min="8468" max="8468" width="11.7109375" customWidth="1"/>
    <col min="8470" max="8470" width="10.140625" bestFit="1" customWidth="1"/>
    <col min="8471" max="8471" width="12" bestFit="1" customWidth="1"/>
    <col min="8472" max="8472" width="12.7109375" bestFit="1" customWidth="1"/>
    <col min="8473" max="8473" width="10.42578125" bestFit="1" customWidth="1"/>
    <col min="8474" max="8478" width="10.42578125" customWidth="1"/>
    <col min="8479" max="8479" width="11.140625" customWidth="1"/>
    <col min="8480" max="8480" width="10.42578125" customWidth="1"/>
    <col min="8481" max="8481" width="6" customWidth="1"/>
    <col min="8482" max="8483" width="5.5703125" bestFit="1" customWidth="1"/>
    <col min="8484" max="8484" width="18" bestFit="1" customWidth="1"/>
    <col min="8485" max="8485" width="18" customWidth="1"/>
    <col min="8705" max="8705" width="20.5703125" customWidth="1"/>
    <col min="8706" max="8706" width="11.7109375" customWidth="1"/>
    <col min="8707" max="8708" width="8.85546875" customWidth="1"/>
    <col min="8709" max="8709" width="9.85546875" customWidth="1"/>
    <col min="8710" max="8710" width="9.42578125" bestFit="1" customWidth="1"/>
    <col min="8711" max="8711" width="7" customWidth="1"/>
    <col min="8712" max="8712" width="9.42578125" customWidth="1"/>
    <col min="8713" max="8713" width="9.7109375" bestFit="1" customWidth="1"/>
    <col min="8714" max="8714" width="7.42578125" bestFit="1" customWidth="1"/>
    <col min="8715" max="8715" width="6.85546875" bestFit="1" customWidth="1"/>
    <col min="8716" max="8716" width="11.7109375" customWidth="1"/>
    <col min="8717" max="8717" width="11.140625" bestFit="1" customWidth="1"/>
    <col min="8718" max="8718" width="13.7109375" bestFit="1" customWidth="1"/>
    <col min="8719" max="8719" width="10.28515625" bestFit="1" customWidth="1"/>
    <col min="8720" max="8720" width="11.42578125" bestFit="1" customWidth="1"/>
    <col min="8721" max="8721" width="8.28515625" customWidth="1"/>
    <col min="8722" max="8722" width="6.5703125" bestFit="1" customWidth="1"/>
    <col min="8723" max="8723" width="10.140625" customWidth="1"/>
    <col min="8724" max="8724" width="11.7109375" customWidth="1"/>
    <col min="8726" max="8726" width="10.140625" bestFit="1" customWidth="1"/>
    <col min="8727" max="8727" width="12" bestFit="1" customWidth="1"/>
    <col min="8728" max="8728" width="12.7109375" bestFit="1" customWidth="1"/>
    <col min="8729" max="8729" width="10.42578125" bestFit="1" customWidth="1"/>
    <col min="8730" max="8734" width="10.42578125" customWidth="1"/>
    <col min="8735" max="8735" width="11.140625" customWidth="1"/>
    <col min="8736" max="8736" width="10.42578125" customWidth="1"/>
    <col min="8737" max="8737" width="6" customWidth="1"/>
    <col min="8738" max="8739" width="5.5703125" bestFit="1" customWidth="1"/>
    <col min="8740" max="8740" width="18" bestFit="1" customWidth="1"/>
    <col min="8741" max="8741" width="18" customWidth="1"/>
    <col min="8961" max="8961" width="20.5703125" customWidth="1"/>
    <col min="8962" max="8962" width="11.7109375" customWidth="1"/>
    <col min="8963" max="8964" width="8.85546875" customWidth="1"/>
    <col min="8965" max="8965" width="9.85546875" customWidth="1"/>
    <col min="8966" max="8966" width="9.42578125" bestFit="1" customWidth="1"/>
    <col min="8967" max="8967" width="7" customWidth="1"/>
    <col min="8968" max="8968" width="9.42578125" customWidth="1"/>
    <col min="8969" max="8969" width="9.7109375" bestFit="1" customWidth="1"/>
    <col min="8970" max="8970" width="7.42578125" bestFit="1" customWidth="1"/>
    <col min="8971" max="8971" width="6.85546875" bestFit="1" customWidth="1"/>
    <col min="8972" max="8972" width="11.7109375" customWidth="1"/>
    <col min="8973" max="8973" width="11.140625" bestFit="1" customWidth="1"/>
    <col min="8974" max="8974" width="13.7109375" bestFit="1" customWidth="1"/>
    <col min="8975" max="8975" width="10.28515625" bestFit="1" customWidth="1"/>
    <col min="8976" max="8976" width="11.42578125" bestFit="1" customWidth="1"/>
    <col min="8977" max="8977" width="8.28515625" customWidth="1"/>
    <col min="8978" max="8978" width="6.5703125" bestFit="1" customWidth="1"/>
    <col min="8979" max="8979" width="10.140625" customWidth="1"/>
    <col min="8980" max="8980" width="11.7109375" customWidth="1"/>
    <col min="8982" max="8982" width="10.140625" bestFit="1" customWidth="1"/>
    <col min="8983" max="8983" width="12" bestFit="1" customWidth="1"/>
    <col min="8984" max="8984" width="12.7109375" bestFit="1" customWidth="1"/>
    <col min="8985" max="8985" width="10.42578125" bestFit="1" customWidth="1"/>
    <col min="8986" max="8990" width="10.42578125" customWidth="1"/>
    <col min="8991" max="8991" width="11.140625" customWidth="1"/>
    <col min="8992" max="8992" width="10.42578125" customWidth="1"/>
    <col min="8993" max="8993" width="6" customWidth="1"/>
    <col min="8994" max="8995" width="5.5703125" bestFit="1" customWidth="1"/>
    <col min="8996" max="8996" width="18" bestFit="1" customWidth="1"/>
    <col min="8997" max="8997" width="18" customWidth="1"/>
    <col min="9217" max="9217" width="20.5703125" customWidth="1"/>
    <col min="9218" max="9218" width="11.7109375" customWidth="1"/>
    <col min="9219" max="9220" width="8.85546875" customWidth="1"/>
    <col min="9221" max="9221" width="9.85546875" customWidth="1"/>
    <col min="9222" max="9222" width="9.42578125" bestFit="1" customWidth="1"/>
    <col min="9223" max="9223" width="7" customWidth="1"/>
    <col min="9224" max="9224" width="9.42578125" customWidth="1"/>
    <col min="9225" max="9225" width="9.7109375" bestFit="1" customWidth="1"/>
    <col min="9226" max="9226" width="7.42578125" bestFit="1" customWidth="1"/>
    <col min="9227" max="9227" width="6.85546875" bestFit="1" customWidth="1"/>
    <col min="9228" max="9228" width="11.7109375" customWidth="1"/>
    <col min="9229" max="9229" width="11.140625" bestFit="1" customWidth="1"/>
    <col min="9230" max="9230" width="13.7109375" bestFit="1" customWidth="1"/>
    <col min="9231" max="9231" width="10.28515625" bestFit="1" customWidth="1"/>
    <col min="9232" max="9232" width="11.42578125" bestFit="1" customWidth="1"/>
    <col min="9233" max="9233" width="8.28515625" customWidth="1"/>
    <col min="9234" max="9234" width="6.5703125" bestFit="1" customWidth="1"/>
    <col min="9235" max="9235" width="10.140625" customWidth="1"/>
    <col min="9236" max="9236" width="11.7109375" customWidth="1"/>
    <col min="9238" max="9238" width="10.140625" bestFit="1" customWidth="1"/>
    <col min="9239" max="9239" width="12" bestFit="1" customWidth="1"/>
    <col min="9240" max="9240" width="12.7109375" bestFit="1" customWidth="1"/>
    <col min="9241" max="9241" width="10.42578125" bestFit="1" customWidth="1"/>
    <col min="9242" max="9246" width="10.42578125" customWidth="1"/>
    <col min="9247" max="9247" width="11.140625" customWidth="1"/>
    <col min="9248" max="9248" width="10.42578125" customWidth="1"/>
    <col min="9249" max="9249" width="6" customWidth="1"/>
    <col min="9250" max="9251" width="5.5703125" bestFit="1" customWidth="1"/>
    <col min="9252" max="9252" width="18" bestFit="1" customWidth="1"/>
    <col min="9253" max="9253" width="18" customWidth="1"/>
    <col min="9473" max="9473" width="20.5703125" customWidth="1"/>
    <col min="9474" max="9474" width="11.7109375" customWidth="1"/>
    <col min="9475" max="9476" width="8.85546875" customWidth="1"/>
    <col min="9477" max="9477" width="9.85546875" customWidth="1"/>
    <col min="9478" max="9478" width="9.42578125" bestFit="1" customWidth="1"/>
    <col min="9479" max="9479" width="7" customWidth="1"/>
    <col min="9480" max="9480" width="9.42578125" customWidth="1"/>
    <col min="9481" max="9481" width="9.7109375" bestFit="1" customWidth="1"/>
    <col min="9482" max="9482" width="7.42578125" bestFit="1" customWidth="1"/>
    <col min="9483" max="9483" width="6.85546875" bestFit="1" customWidth="1"/>
    <col min="9484" max="9484" width="11.7109375" customWidth="1"/>
    <col min="9485" max="9485" width="11.140625" bestFit="1" customWidth="1"/>
    <col min="9486" max="9486" width="13.7109375" bestFit="1" customWidth="1"/>
    <col min="9487" max="9487" width="10.28515625" bestFit="1" customWidth="1"/>
    <col min="9488" max="9488" width="11.42578125" bestFit="1" customWidth="1"/>
    <col min="9489" max="9489" width="8.28515625" customWidth="1"/>
    <col min="9490" max="9490" width="6.5703125" bestFit="1" customWidth="1"/>
    <col min="9491" max="9491" width="10.140625" customWidth="1"/>
    <col min="9492" max="9492" width="11.7109375" customWidth="1"/>
    <col min="9494" max="9494" width="10.140625" bestFit="1" customWidth="1"/>
    <col min="9495" max="9495" width="12" bestFit="1" customWidth="1"/>
    <col min="9496" max="9496" width="12.7109375" bestFit="1" customWidth="1"/>
    <col min="9497" max="9497" width="10.42578125" bestFit="1" customWidth="1"/>
    <col min="9498" max="9502" width="10.42578125" customWidth="1"/>
    <col min="9503" max="9503" width="11.140625" customWidth="1"/>
    <col min="9504" max="9504" width="10.42578125" customWidth="1"/>
    <col min="9505" max="9505" width="6" customWidth="1"/>
    <col min="9506" max="9507" width="5.5703125" bestFit="1" customWidth="1"/>
    <col min="9508" max="9508" width="18" bestFit="1" customWidth="1"/>
    <col min="9509" max="9509" width="18" customWidth="1"/>
    <col min="9729" max="9729" width="20.5703125" customWidth="1"/>
    <col min="9730" max="9730" width="11.7109375" customWidth="1"/>
    <col min="9731" max="9732" width="8.85546875" customWidth="1"/>
    <col min="9733" max="9733" width="9.85546875" customWidth="1"/>
    <col min="9734" max="9734" width="9.42578125" bestFit="1" customWidth="1"/>
    <col min="9735" max="9735" width="7" customWidth="1"/>
    <col min="9736" max="9736" width="9.42578125" customWidth="1"/>
    <col min="9737" max="9737" width="9.7109375" bestFit="1" customWidth="1"/>
    <col min="9738" max="9738" width="7.42578125" bestFit="1" customWidth="1"/>
    <col min="9739" max="9739" width="6.85546875" bestFit="1" customWidth="1"/>
    <col min="9740" max="9740" width="11.7109375" customWidth="1"/>
    <col min="9741" max="9741" width="11.140625" bestFit="1" customWidth="1"/>
    <col min="9742" max="9742" width="13.7109375" bestFit="1" customWidth="1"/>
    <col min="9743" max="9743" width="10.28515625" bestFit="1" customWidth="1"/>
    <col min="9744" max="9744" width="11.42578125" bestFit="1" customWidth="1"/>
    <col min="9745" max="9745" width="8.28515625" customWidth="1"/>
    <col min="9746" max="9746" width="6.5703125" bestFit="1" customWidth="1"/>
    <col min="9747" max="9747" width="10.140625" customWidth="1"/>
    <col min="9748" max="9748" width="11.7109375" customWidth="1"/>
    <col min="9750" max="9750" width="10.140625" bestFit="1" customWidth="1"/>
    <col min="9751" max="9751" width="12" bestFit="1" customWidth="1"/>
    <col min="9752" max="9752" width="12.7109375" bestFit="1" customWidth="1"/>
    <col min="9753" max="9753" width="10.42578125" bestFit="1" customWidth="1"/>
    <col min="9754" max="9758" width="10.42578125" customWidth="1"/>
    <col min="9759" max="9759" width="11.140625" customWidth="1"/>
    <col min="9760" max="9760" width="10.42578125" customWidth="1"/>
    <col min="9761" max="9761" width="6" customWidth="1"/>
    <col min="9762" max="9763" width="5.5703125" bestFit="1" customWidth="1"/>
    <col min="9764" max="9764" width="18" bestFit="1" customWidth="1"/>
    <col min="9765" max="9765" width="18" customWidth="1"/>
    <col min="9985" max="9985" width="20.5703125" customWidth="1"/>
    <col min="9986" max="9986" width="11.7109375" customWidth="1"/>
    <col min="9987" max="9988" width="8.85546875" customWidth="1"/>
    <col min="9989" max="9989" width="9.85546875" customWidth="1"/>
    <col min="9990" max="9990" width="9.42578125" bestFit="1" customWidth="1"/>
    <col min="9991" max="9991" width="7" customWidth="1"/>
    <col min="9992" max="9992" width="9.42578125" customWidth="1"/>
    <col min="9993" max="9993" width="9.7109375" bestFit="1" customWidth="1"/>
    <col min="9994" max="9994" width="7.42578125" bestFit="1" customWidth="1"/>
    <col min="9995" max="9995" width="6.85546875" bestFit="1" customWidth="1"/>
    <col min="9996" max="9996" width="11.7109375" customWidth="1"/>
    <col min="9997" max="9997" width="11.140625" bestFit="1" customWidth="1"/>
    <col min="9998" max="9998" width="13.7109375" bestFit="1" customWidth="1"/>
    <col min="9999" max="9999" width="10.28515625" bestFit="1" customWidth="1"/>
    <col min="10000" max="10000" width="11.42578125" bestFit="1" customWidth="1"/>
    <col min="10001" max="10001" width="8.28515625" customWidth="1"/>
    <col min="10002" max="10002" width="6.5703125" bestFit="1" customWidth="1"/>
    <col min="10003" max="10003" width="10.140625" customWidth="1"/>
    <col min="10004" max="10004" width="11.7109375" customWidth="1"/>
    <col min="10006" max="10006" width="10.140625" bestFit="1" customWidth="1"/>
    <col min="10007" max="10007" width="12" bestFit="1" customWidth="1"/>
    <col min="10008" max="10008" width="12.7109375" bestFit="1" customWidth="1"/>
    <col min="10009" max="10009" width="10.42578125" bestFit="1" customWidth="1"/>
    <col min="10010" max="10014" width="10.42578125" customWidth="1"/>
    <col min="10015" max="10015" width="11.140625" customWidth="1"/>
    <col min="10016" max="10016" width="10.42578125" customWidth="1"/>
    <col min="10017" max="10017" width="6" customWidth="1"/>
    <col min="10018" max="10019" width="5.5703125" bestFit="1" customWidth="1"/>
    <col min="10020" max="10020" width="18" bestFit="1" customWidth="1"/>
    <col min="10021" max="10021" width="18" customWidth="1"/>
    <col min="10241" max="10241" width="20.5703125" customWidth="1"/>
    <col min="10242" max="10242" width="11.7109375" customWidth="1"/>
    <col min="10243" max="10244" width="8.85546875" customWidth="1"/>
    <col min="10245" max="10245" width="9.85546875" customWidth="1"/>
    <col min="10246" max="10246" width="9.42578125" bestFit="1" customWidth="1"/>
    <col min="10247" max="10247" width="7" customWidth="1"/>
    <col min="10248" max="10248" width="9.42578125" customWidth="1"/>
    <col min="10249" max="10249" width="9.7109375" bestFit="1" customWidth="1"/>
    <col min="10250" max="10250" width="7.42578125" bestFit="1" customWidth="1"/>
    <col min="10251" max="10251" width="6.85546875" bestFit="1" customWidth="1"/>
    <col min="10252" max="10252" width="11.7109375" customWidth="1"/>
    <col min="10253" max="10253" width="11.140625" bestFit="1" customWidth="1"/>
    <col min="10254" max="10254" width="13.7109375" bestFit="1" customWidth="1"/>
    <col min="10255" max="10255" width="10.28515625" bestFit="1" customWidth="1"/>
    <col min="10256" max="10256" width="11.42578125" bestFit="1" customWidth="1"/>
    <col min="10257" max="10257" width="8.28515625" customWidth="1"/>
    <col min="10258" max="10258" width="6.5703125" bestFit="1" customWidth="1"/>
    <col min="10259" max="10259" width="10.140625" customWidth="1"/>
    <col min="10260" max="10260" width="11.7109375" customWidth="1"/>
    <col min="10262" max="10262" width="10.140625" bestFit="1" customWidth="1"/>
    <col min="10263" max="10263" width="12" bestFit="1" customWidth="1"/>
    <col min="10264" max="10264" width="12.7109375" bestFit="1" customWidth="1"/>
    <col min="10265" max="10265" width="10.42578125" bestFit="1" customWidth="1"/>
    <col min="10266" max="10270" width="10.42578125" customWidth="1"/>
    <col min="10271" max="10271" width="11.140625" customWidth="1"/>
    <col min="10272" max="10272" width="10.42578125" customWidth="1"/>
    <col min="10273" max="10273" width="6" customWidth="1"/>
    <col min="10274" max="10275" width="5.5703125" bestFit="1" customWidth="1"/>
    <col min="10276" max="10276" width="18" bestFit="1" customWidth="1"/>
    <col min="10277" max="10277" width="18" customWidth="1"/>
    <col min="10497" max="10497" width="20.5703125" customWidth="1"/>
    <col min="10498" max="10498" width="11.7109375" customWidth="1"/>
    <col min="10499" max="10500" width="8.85546875" customWidth="1"/>
    <col min="10501" max="10501" width="9.85546875" customWidth="1"/>
    <col min="10502" max="10502" width="9.42578125" bestFit="1" customWidth="1"/>
    <col min="10503" max="10503" width="7" customWidth="1"/>
    <col min="10504" max="10504" width="9.42578125" customWidth="1"/>
    <col min="10505" max="10505" width="9.7109375" bestFit="1" customWidth="1"/>
    <col min="10506" max="10506" width="7.42578125" bestFit="1" customWidth="1"/>
    <col min="10507" max="10507" width="6.85546875" bestFit="1" customWidth="1"/>
    <col min="10508" max="10508" width="11.7109375" customWidth="1"/>
    <col min="10509" max="10509" width="11.140625" bestFit="1" customWidth="1"/>
    <col min="10510" max="10510" width="13.7109375" bestFit="1" customWidth="1"/>
    <col min="10511" max="10511" width="10.28515625" bestFit="1" customWidth="1"/>
    <col min="10512" max="10512" width="11.42578125" bestFit="1" customWidth="1"/>
    <col min="10513" max="10513" width="8.28515625" customWidth="1"/>
    <col min="10514" max="10514" width="6.5703125" bestFit="1" customWidth="1"/>
    <col min="10515" max="10515" width="10.140625" customWidth="1"/>
    <col min="10516" max="10516" width="11.7109375" customWidth="1"/>
    <col min="10518" max="10518" width="10.140625" bestFit="1" customWidth="1"/>
    <col min="10519" max="10519" width="12" bestFit="1" customWidth="1"/>
    <col min="10520" max="10520" width="12.7109375" bestFit="1" customWidth="1"/>
    <col min="10521" max="10521" width="10.42578125" bestFit="1" customWidth="1"/>
    <col min="10522" max="10526" width="10.42578125" customWidth="1"/>
    <col min="10527" max="10527" width="11.140625" customWidth="1"/>
    <col min="10528" max="10528" width="10.42578125" customWidth="1"/>
    <col min="10529" max="10529" width="6" customWidth="1"/>
    <col min="10530" max="10531" width="5.5703125" bestFit="1" customWidth="1"/>
    <col min="10532" max="10532" width="18" bestFit="1" customWidth="1"/>
    <col min="10533" max="10533" width="18" customWidth="1"/>
    <col min="10753" max="10753" width="20.5703125" customWidth="1"/>
    <col min="10754" max="10754" width="11.7109375" customWidth="1"/>
    <col min="10755" max="10756" width="8.85546875" customWidth="1"/>
    <col min="10757" max="10757" width="9.85546875" customWidth="1"/>
    <col min="10758" max="10758" width="9.42578125" bestFit="1" customWidth="1"/>
    <col min="10759" max="10759" width="7" customWidth="1"/>
    <col min="10760" max="10760" width="9.42578125" customWidth="1"/>
    <col min="10761" max="10761" width="9.7109375" bestFit="1" customWidth="1"/>
    <col min="10762" max="10762" width="7.42578125" bestFit="1" customWidth="1"/>
    <col min="10763" max="10763" width="6.85546875" bestFit="1" customWidth="1"/>
    <col min="10764" max="10764" width="11.7109375" customWidth="1"/>
    <col min="10765" max="10765" width="11.140625" bestFit="1" customWidth="1"/>
    <col min="10766" max="10766" width="13.7109375" bestFit="1" customWidth="1"/>
    <col min="10767" max="10767" width="10.28515625" bestFit="1" customWidth="1"/>
    <col min="10768" max="10768" width="11.42578125" bestFit="1" customWidth="1"/>
    <col min="10769" max="10769" width="8.28515625" customWidth="1"/>
    <col min="10770" max="10770" width="6.5703125" bestFit="1" customWidth="1"/>
    <col min="10771" max="10771" width="10.140625" customWidth="1"/>
    <col min="10772" max="10772" width="11.7109375" customWidth="1"/>
    <col min="10774" max="10774" width="10.140625" bestFit="1" customWidth="1"/>
    <col min="10775" max="10775" width="12" bestFit="1" customWidth="1"/>
    <col min="10776" max="10776" width="12.7109375" bestFit="1" customWidth="1"/>
    <col min="10777" max="10777" width="10.42578125" bestFit="1" customWidth="1"/>
    <col min="10778" max="10782" width="10.42578125" customWidth="1"/>
    <col min="10783" max="10783" width="11.140625" customWidth="1"/>
    <col min="10784" max="10784" width="10.42578125" customWidth="1"/>
    <col min="10785" max="10785" width="6" customWidth="1"/>
    <col min="10786" max="10787" width="5.5703125" bestFit="1" customWidth="1"/>
    <col min="10788" max="10788" width="18" bestFit="1" customWidth="1"/>
    <col min="10789" max="10789" width="18" customWidth="1"/>
    <col min="11009" max="11009" width="20.5703125" customWidth="1"/>
    <col min="11010" max="11010" width="11.7109375" customWidth="1"/>
    <col min="11011" max="11012" width="8.85546875" customWidth="1"/>
    <col min="11013" max="11013" width="9.85546875" customWidth="1"/>
    <col min="11014" max="11014" width="9.42578125" bestFit="1" customWidth="1"/>
    <col min="11015" max="11015" width="7" customWidth="1"/>
    <col min="11016" max="11016" width="9.42578125" customWidth="1"/>
    <col min="11017" max="11017" width="9.7109375" bestFit="1" customWidth="1"/>
    <col min="11018" max="11018" width="7.42578125" bestFit="1" customWidth="1"/>
    <col min="11019" max="11019" width="6.85546875" bestFit="1" customWidth="1"/>
    <col min="11020" max="11020" width="11.7109375" customWidth="1"/>
    <col min="11021" max="11021" width="11.140625" bestFit="1" customWidth="1"/>
    <col min="11022" max="11022" width="13.7109375" bestFit="1" customWidth="1"/>
    <col min="11023" max="11023" width="10.28515625" bestFit="1" customWidth="1"/>
    <col min="11024" max="11024" width="11.42578125" bestFit="1" customWidth="1"/>
    <col min="11025" max="11025" width="8.28515625" customWidth="1"/>
    <col min="11026" max="11026" width="6.5703125" bestFit="1" customWidth="1"/>
    <col min="11027" max="11027" width="10.140625" customWidth="1"/>
    <col min="11028" max="11028" width="11.7109375" customWidth="1"/>
    <col min="11030" max="11030" width="10.140625" bestFit="1" customWidth="1"/>
    <col min="11031" max="11031" width="12" bestFit="1" customWidth="1"/>
    <col min="11032" max="11032" width="12.7109375" bestFit="1" customWidth="1"/>
    <col min="11033" max="11033" width="10.42578125" bestFit="1" customWidth="1"/>
    <col min="11034" max="11038" width="10.42578125" customWidth="1"/>
    <col min="11039" max="11039" width="11.140625" customWidth="1"/>
    <col min="11040" max="11040" width="10.42578125" customWidth="1"/>
    <col min="11041" max="11041" width="6" customWidth="1"/>
    <col min="11042" max="11043" width="5.5703125" bestFit="1" customWidth="1"/>
    <col min="11044" max="11044" width="18" bestFit="1" customWidth="1"/>
    <col min="11045" max="11045" width="18" customWidth="1"/>
    <col min="11265" max="11265" width="20.5703125" customWidth="1"/>
    <col min="11266" max="11266" width="11.7109375" customWidth="1"/>
    <col min="11267" max="11268" width="8.85546875" customWidth="1"/>
    <col min="11269" max="11269" width="9.85546875" customWidth="1"/>
    <col min="11270" max="11270" width="9.42578125" bestFit="1" customWidth="1"/>
    <col min="11271" max="11271" width="7" customWidth="1"/>
    <col min="11272" max="11272" width="9.42578125" customWidth="1"/>
    <col min="11273" max="11273" width="9.7109375" bestFit="1" customWidth="1"/>
    <col min="11274" max="11274" width="7.42578125" bestFit="1" customWidth="1"/>
    <col min="11275" max="11275" width="6.85546875" bestFit="1" customWidth="1"/>
    <col min="11276" max="11276" width="11.7109375" customWidth="1"/>
    <col min="11277" max="11277" width="11.140625" bestFit="1" customWidth="1"/>
    <col min="11278" max="11278" width="13.7109375" bestFit="1" customWidth="1"/>
    <col min="11279" max="11279" width="10.28515625" bestFit="1" customWidth="1"/>
    <col min="11280" max="11280" width="11.42578125" bestFit="1" customWidth="1"/>
    <col min="11281" max="11281" width="8.28515625" customWidth="1"/>
    <col min="11282" max="11282" width="6.5703125" bestFit="1" customWidth="1"/>
    <col min="11283" max="11283" width="10.140625" customWidth="1"/>
    <col min="11284" max="11284" width="11.7109375" customWidth="1"/>
    <col min="11286" max="11286" width="10.140625" bestFit="1" customWidth="1"/>
    <col min="11287" max="11287" width="12" bestFit="1" customWidth="1"/>
    <col min="11288" max="11288" width="12.7109375" bestFit="1" customWidth="1"/>
    <col min="11289" max="11289" width="10.42578125" bestFit="1" customWidth="1"/>
    <col min="11290" max="11294" width="10.42578125" customWidth="1"/>
    <col min="11295" max="11295" width="11.140625" customWidth="1"/>
    <col min="11296" max="11296" width="10.42578125" customWidth="1"/>
    <col min="11297" max="11297" width="6" customWidth="1"/>
    <col min="11298" max="11299" width="5.5703125" bestFit="1" customWidth="1"/>
    <col min="11300" max="11300" width="18" bestFit="1" customWidth="1"/>
    <col min="11301" max="11301" width="18" customWidth="1"/>
    <col min="11521" max="11521" width="20.5703125" customWidth="1"/>
    <col min="11522" max="11522" width="11.7109375" customWidth="1"/>
    <col min="11523" max="11524" width="8.85546875" customWidth="1"/>
    <col min="11525" max="11525" width="9.85546875" customWidth="1"/>
    <col min="11526" max="11526" width="9.42578125" bestFit="1" customWidth="1"/>
    <col min="11527" max="11527" width="7" customWidth="1"/>
    <col min="11528" max="11528" width="9.42578125" customWidth="1"/>
    <col min="11529" max="11529" width="9.7109375" bestFit="1" customWidth="1"/>
    <col min="11530" max="11530" width="7.42578125" bestFit="1" customWidth="1"/>
    <col min="11531" max="11531" width="6.85546875" bestFit="1" customWidth="1"/>
    <col min="11532" max="11532" width="11.7109375" customWidth="1"/>
    <col min="11533" max="11533" width="11.140625" bestFit="1" customWidth="1"/>
    <col min="11534" max="11534" width="13.7109375" bestFit="1" customWidth="1"/>
    <col min="11535" max="11535" width="10.28515625" bestFit="1" customWidth="1"/>
    <col min="11536" max="11536" width="11.42578125" bestFit="1" customWidth="1"/>
    <col min="11537" max="11537" width="8.28515625" customWidth="1"/>
    <col min="11538" max="11538" width="6.5703125" bestFit="1" customWidth="1"/>
    <col min="11539" max="11539" width="10.140625" customWidth="1"/>
    <col min="11540" max="11540" width="11.7109375" customWidth="1"/>
    <col min="11542" max="11542" width="10.140625" bestFit="1" customWidth="1"/>
    <col min="11543" max="11543" width="12" bestFit="1" customWidth="1"/>
    <col min="11544" max="11544" width="12.7109375" bestFit="1" customWidth="1"/>
    <col min="11545" max="11545" width="10.42578125" bestFit="1" customWidth="1"/>
    <col min="11546" max="11550" width="10.42578125" customWidth="1"/>
    <col min="11551" max="11551" width="11.140625" customWidth="1"/>
    <col min="11552" max="11552" width="10.42578125" customWidth="1"/>
    <col min="11553" max="11553" width="6" customWidth="1"/>
    <col min="11554" max="11555" width="5.5703125" bestFit="1" customWidth="1"/>
    <col min="11556" max="11556" width="18" bestFit="1" customWidth="1"/>
    <col min="11557" max="11557" width="18" customWidth="1"/>
    <col min="11777" max="11777" width="20.5703125" customWidth="1"/>
    <col min="11778" max="11778" width="11.7109375" customWidth="1"/>
    <col min="11779" max="11780" width="8.85546875" customWidth="1"/>
    <col min="11781" max="11781" width="9.85546875" customWidth="1"/>
    <col min="11782" max="11782" width="9.42578125" bestFit="1" customWidth="1"/>
    <col min="11783" max="11783" width="7" customWidth="1"/>
    <col min="11784" max="11784" width="9.42578125" customWidth="1"/>
    <col min="11785" max="11785" width="9.7109375" bestFit="1" customWidth="1"/>
    <col min="11786" max="11786" width="7.42578125" bestFit="1" customWidth="1"/>
    <col min="11787" max="11787" width="6.85546875" bestFit="1" customWidth="1"/>
    <col min="11788" max="11788" width="11.7109375" customWidth="1"/>
    <col min="11789" max="11789" width="11.140625" bestFit="1" customWidth="1"/>
    <col min="11790" max="11790" width="13.7109375" bestFit="1" customWidth="1"/>
    <col min="11791" max="11791" width="10.28515625" bestFit="1" customWidth="1"/>
    <col min="11792" max="11792" width="11.42578125" bestFit="1" customWidth="1"/>
    <col min="11793" max="11793" width="8.28515625" customWidth="1"/>
    <col min="11794" max="11794" width="6.5703125" bestFit="1" customWidth="1"/>
    <col min="11795" max="11795" width="10.140625" customWidth="1"/>
    <col min="11796" max="11796" width="11.7109375" customWidth="1"/>
    <col min="11798" max="11798" width="10.140625" bestFit="1" customWidth="1"/>
    <col min="11799" max="11799" width="12" bestFit="1" customWidth="1"/>
    <col min="11800" max="11800" width="12.7109375" bestFit="1" customWidth="1"/>
    <col min="11801" max="11801" width="10.42578125" bestFit="1" customWidth="1"/>
    <col min="11802" max="11806" width="10.42578125" customWidth="1"/>
    <col min="11807" max="11807" width="11.140625" customWidth="1"/>
    <col min="11808" max="11808" width="10.42578125" customWidth="1"/>
    <col min="11809" max="11809" width="6" customWidth="1"/>
    <col min="11810" max="11811" width="5.5703125" bestFit="1" customWidth="1"/>
    <col min="11812" max="11812" width="18" bestFit="1" customWidth="1"/>
    <col min="11813" max="11813" width="18" customWidth="1"/>
    <col min="12033" max="12033" width="20.5703125" customWidth="1"/>
    <col min="12034" max="12034" width="11.7109375" customWidth="1"/>
    <col min="12035" max="12036" width="8.85546875" customWidth="1"/>
    <col min="12037" max="12037" width="9.85546875" customWidth="1"/>
    <col min="12038" max="12038" width="9.42578125" bestFit="1" customWidth="1"/>
    <col min="12039" max="12039" width="7" customWidth="1"/>
    <col min="12040" max="12040" width="9.42578125" customWidth="1"/>
    <col min="12041" max="12041" width="9.7109375" bestFit="1" customWidth="1"/>
    <col min="12042" max="12042" width="7.42578125" bestFit="1" customWidth="1"/>
    <col min="12043" max="12043" width="6.85546875" bestFit="1" customWidth="1"/>
    <col min="12044" max="12044" width="11.7109375" customWidth="1"/>
    <col min="12045" max="12045" width="11.140625" bestFit="1" customWidth="1"/>
    <col min="12046" max="12046" width="13.7109375" bestFit="1" customWidth="1"/>
    <col min="12047" max="12047" width="10.28515625" bestFit="1" customWidth="1"/>
    <col min="12048" max="12048" width="11.42578125" bestFit="1" customWidth="1"/>
    <col min="12049" max="12049" width="8.28515625" customWidth="1"/>
    <col min="12050" max="12050" width="6.5703125" bestFit="1" customWidth="1"/>
    <col min="12051" max="12051" width="10.140625" customWidth="1"/>
    <col min="12052" max="12052" width="11.7109375" customWidth="1"/>
    <col min="12054" max="12054" width="10.140625" bestFit="1" customWidth="1"/>
    <col min="12055" max="12055" width="12" bestFit="1" customWidth="1"/>
    <col min="12056" max="12056" width="12.7109375" bestFit="1" customWidth="1"/>
    <col min="12057" max="12057" width="10.42578125" bestFit="1" customWidth="1"/>
    <col min="12058" max="12062" width="10.42578125" customWidth="1"/>
    <col min="12063" max="12063" width="11.140625" customWidth="1"/>
    <col min="12064" max="12064" width="10.42578125" customWidth="1"/>
    <col min="12065" max="12065" width="6" customWidth="1"/>
    <col min="12066" max="12067" width="5.5703125" bestFit="1" customWidth="1"/>
    <col min="12068" max="12068" width="18" bestFit="1" customWidth="1"/>
    <col min="12069" max="12069" width="18" customWidth="1"/>
    <col min="12289" max="12289" width="20.5703125" customWidth="1"/>
    <col min="12290" max="12290" width="11.7109375" customWidth="1"/>
    <col min="12291" max="12292" width="8.85546875" customWidth="1"/>
    <col min="12293" max="12293" width="9.85546875" customWidth="1"/>
    <col min="12294" max="12294" width="9.42578125" bestFit="1" customWidth="1"/>
    <col min="12295" max="12295" width="7" customWidth="1"/>
    <col min="12296" max="12296" width="9.42578125" customWidth="1"/>
    <col min="12297" max="12297" width="9.7109375" bestFit="1" customWidth="1"/>
    <col min="12298" max="12298" width="7.42578125" bestFit="1" customWidth="1"/>
    <col min="12299" max="12299" width="6.85546875" bestFit="1" customWidth="1"/>
    <col min="12300" max="12300" width="11.7109375" customWidth="1"/>
    <col min="12301" max="12301" width="11.140625" bestFit="1" customWidth="1"/>
    <col min="12302" max="12302" width="13.7109375" bestFit="1" customWidth="1"/>
    <col min="12303" max="12303" width="10.28515625" bestFit="1" customWidth="1"/>
    <col min="12304" max="12304" width="11.42578125" bestFit="1" customWidth="1"/>
    <col min="12305" max="12305" width="8.28515625" customWidth="1"/>
    <col min="12306" max="12306" width="6.5703125" bestFit="1" customWidth="1"/>
    <col min="12307" max="12307" width="10.140625" customWidth="1"/>
    <col min="12308" max="12308" width="11.7109375" customWidth="1"/>
    <col min="12310" max="12310" width="10.140625" bestFit="1" customWidth="1"/>
    <col min="12311" max="12311" width="12" bestFit="1" customWidth="1"/>
    <col min="12312" max="12312" width="12.7109375" bestFit="1" customWidth="1"/>
    <col min="12313" max="12313" width="10.42578125" bestFit="1" customWidth="1"/>
    <col min="12314" max="12318" width="10.42578125" customWidth="1"/>
    <col min="12319" max="12319" width="11.140625" customWidth="1"/>
    <col min="12320" max="12320" width="10.42578125" customWidth="1"/>
    <col min="12321" max="12321" width="6" customWidth="1"/>
    <col min="12322" max="12323" width="5.5703125" bestFit="1" customWidth="1"/>
    <col min="12324" max="12324" width="18" bestFit="1" customWidth="1"/>
    <col min="12325" max="12325" width="18" customWidth="1"/>
    <col min="12545" max="12545" width="20.5703125" customWidth="1"/>
    <col min="12546" max="12546" width="11.7109375" customWidth="1"/>
    <col min="12547" max="12548" width="8.85546875" customWidth="1"/>
    <col min="12549" max="12549" width="9.85546875" customWidth="1"/>
    <col min="12550" max="12550" width="9.42578125" bestFit="1" customWidth="1"/>
    <col min="12551" max="12551" width="7" customWidth="1"/>
    <col min="12552" max="12552" width="9.42578125" customWidth="1"/>
    <col min="12553" max="12553" width="9.7109375" bestFit="1" customWidth="1"/>
    <col min="12554" max="12554" width="7.42578125" bestFit="1" customWidth="1"/>
    <col min="12555" max="12555" width="6.85546875" bestFit="1" customWidth="1"/>
    <col min="12556" max="12556" width="11.7109375" customWidth="1"/>
    <col min="12557" max="12557" width="11.140625" bestFit="1" customWidth="1"/>
    <col min="12558" max="12558" width="13.7109375" bestFit="1" customWidth="1"/>
    <col min="12559" max="12559" width="10.28515625" bestFit="1" customWidth="1"/>
    <col min="12560" max="12560" width="11.42578125" bestFit="1" customWidth="1"/>
    <col min="12561" max="12561" width="8.28515625" customWidth="1"/>
    <col min="12562" max="12562" width="6.5703125" bestFit="1" customWidth="1"/>
    <col min="12563" max="12563" width="10.140625" customWidth="1"/>
    <col min="12564" max="12564" width="11.7109375" customWidth="1"/>
    <col min="12566" max="12566" width="10.140625" bestFit="1" customWidth="1"/>
    <col min="12567" max="12567" width="12" bestFit="1" customWidth="1"/>
    <col min="12568" max="12568" width="12.7109375" bestFit="1" customWidth="1"/>
    <col min="12569" max="12569" width="10.42578125" bestFit="1" customWidth="1"/>
    <col min="12570" max="12574" width="10.42578125" customWidth="1"/>
    <col min="12575" max="12575" width="11.140625" customWidth="1"/>
    <col min="12576" max="12576" width="10.42578125" customWidth="1"/>
    <col min="12577" max="12577" width="6" customWidth="1"/>
    <col min="12578" max="12579" width="5.5703125" bestFit="1" customWidth="1"/>
    <col min="12580" max="12580" width="18" bestFit="1" customWidth="1"/>
    <col min="12581" max="12581" width="18" customWidth="1"/>
    <col min="12801" max="12801" width="20.5703125" customWidth="1"/>
    <col min="12802" max="12802" width="11.7109375" customWidth="1"/>
    <col min="12803" max="12804" width="8.85546875" customWidth="1"/>
    <col min="12805" max="12805" width="9.85546875" customWidth="1"/>
    <col min="12806" max="12806" width="9.42578125" bestFit="1" customWidth="1"/>
    <col min="12807" max="12807" width="7" customWidth="1"/>
    <col min="12808" max="12808" width="9.42578125" customWidth="1"/>
    <col min="12809" max="12809" width="9.7109375" bestFit="1" customWidth="1"/>
    <col min="12810" max="12810" width="7.42578125" bestFit="1" customWidth="1"/>
    <col min="12811" max="12811" width="6.85546875" bestFit="1" customWidth="1"/>
    <col min="12812" max="12812" width="11.7109375" customWidth="1"/>
    <col min="12813" max="12813" width="11.140625" bestFit="1" customWidth="1"/>
    <col min="12814" max="12814" width="13.7109375" bestFit="1" customWidth="1"/>
    <col min="12815" max="12815" width="10.28515625" bestFit="1" customWidth="1"/>
    <col min="12816" max="12816" width="11.42578125" bestFit="1" customWidth="1"/>
    <col min="12817" max="12817" width="8.28515625" customWidth="1"/>
    <col min="12818" max="12818" width="6.5703125" bestFit="1" customWidth="1"/>
    <col min="12819" max="12819" width="10.140625" customWidth="1"/>
    <col min="12820" max="12820" width="11.7109375" customWidth="1"/>
    <col min="12822" max="12822" width="10.140625" bestFit="1" customWidth="1"/>
    <col min="12823" max="12823" width="12" bestFit="1" customWidth="1"/>
    <col min="12824" max="12824" width="12.7109375" bestFit="1" customWidth="1"/>
    <col min="12825" max="12825" width="10.42578125" bestFit="1" customWidth="1"/>
    <col min="12826" max="12830" width="10.42578125" customWidth="1"/>
    <col min="12831" max="12831" width="11.140625" customWidth="1"/>
    <col min="12832" max="12832" width="10.42578125" customWidth="1"/>
    <col min="12833" max="12833" width="6" customWidth="1"/>
    <col min="12834" max="12835" width="5.5703125" bestFit="1" customWidth="1"/>
    <col min="12836" max="12836" width="18" bestFit="1" customWidth="1"/>
    <col min="12837" max="12837" width="18" customWidth="1"/>
    <col min="13057" max="13057" width="20.5703125" customWidth="1"/>
    <col min="13058" max="13058" width="11.7109375" customWidth="1"/>
    <col min="13059" max="13060" width="8.85546875" customWidth="1"/>
    <col min="13061" max="13061" width="9.85546875" customWidth="1"/>
    <col min="13062" max="13062" width="9.42578125" bestFit="1" customWidth="1"/>
    <col min="13063" max="13063" width="7" customWidth="1"/>
    <col min="13064" max="13064" width="9.42578125" customWidth="1"/>
    <col min="13065" max="13065" width="9.7109375" bestFit="1" customWidth="1"/>
    <col min="13066" max="13066" width="7.42578125" bestFit="1" customWidth="1"/>
    <col min="13067" max="13067" width="6.85546875" bestFit="1" customWidth="1"/>
    <col min="13068" max="13068" width="11.7109375" customWidth="1"/>
    <col min="13069" max="13069" width="11.140625" bestFit="1" customWidth="1"/>
    <col min="13070" max="13070" width="13.7109375" bestFit="1" customWidth="1"/>
    <col min="13071" max="13071" width="10.28515625" bestFit="1" customWidth="1"/>
    <col min="13072" max="13072" width="11.42578125" bestFit="1" customWidth="1"/>
    <col min="13073" max="13073" width="8.28515625" customWidth="1"/>
    <col min="13074" max="13074" width="6.5703125" bestFit="1" customWidth="1"/>
    <col min="13075" max="13075" width="10.140625" customWidth="1"/>
    <col min="13076" max="13076" width="11.7109375" customWidth="1"/>
    <col min="13078" max="13078" width="10.140625" bestFit="1" customWidth="1"/>
    <col min="13079" max="13079" width="12" bestFit="1" customWidth="1"/>
    <col min="13080" max="13080" width="12.7109375" bestFit="1" customWidth="1"/>
    <col min="13081" max="13081" width="10.42578125" bestFit="1" customWidth="1"/>
    <col min="13082" max="13086" width="10.42578125" customWidth="1"/>
    <col min="13087" max="13087" width="11.140625" customWidth="1"/>
    <col min="13088" max="13088" width="10.42578125" customWidth="1"/>
    <col min="13089" max="13089" width="6" customWidth="1"/>
    <col min="13090" max="13091" width="5.5703125" bestFit="1" customWidth="1"/>
    <col min="13092" max="13092" width="18" bestFit="1" customWidth="1"/>
    <col min="13093" max="13093" width="18" customWidth="1"/>
    <col min="13313" max="13313" width="20.5703125" customWidth="1"/>
    <col min="13314" max="13314" width="11.7109375" customWidth="1"/>
    <col min="13315" max="13316" width="8.85546875" customWidth="1"/>
    <col min="13317" max="13317" width="9.85546875" customWidth="1"/>
    <col min="13318" max="13318" width="9.42578125" bestFit="1" customWidth="1"/>
    <col min="13319" max="13319" width="7" customWidth="1"/>
    <col min="13320" max="13320" width="9.42578125" customWidth="1"/>
    <col min="13321" max="13321" width="9.7109375" bestFit="1" customWidth="1"/>
    <col min="13322" max="13322" width="7.42578125" bestFit="1" customWidth="1"/>
    <col min="13323" max="13323" width="6.85546875" bestFit="1" customWidth="1"/>
    <col min="13324" max="13324" width="11.7109375" customWidth="1"/>
    <col min="13325" max="13325" width="11.140625" bestFit="1" customWidth="1"/>
    <col min="13326" max="13326" width="13.7109375" bestFit="1" customWidth="1"/>
    <col min="13327" max="13327" width="10.28515625" bestFit="1" customWidth="1"/>
    <col min="13328" max="13328" width="11.42578125" bestFit="1" customWidth="1"/>
    <col min="13329" max="13329" width="8.28515625" customWidth="1"/>
    <col min="13330" max="13330" width="6.5703125" bestFit="1" customWidth="1"/>
    <col min="13331" max="13331" width="10.140625" customWidth="1"/>
    <col min="13332" max="13332" width="11.7109375" customWidth="1"/>
    <col min="13334" max="13334" width="10.140625" bestFit="1" customWidth="1"/>
    <col min="13335" max="13335" width="12" bestFit="1" customWidth="1"/>
    <col min="13336" max="13336" width="12.7109375" bestFit="1" customWidth="1"/>
    <col min="13337" max="13337" width="10.42578125" bestFit="1" customWidth="1"/>
    <col min="13338" max="13342" width="10.42578125" customWidth="1"/>
    <col min="13343" max="13343" width="11.140625" customWidth="1"/>
    <col min="13344" max="13344" width="10.42578125" customWidth="1"/>
    <col min="13345" max="13345" width="6" customWidth="1"/>
    <col min="13346" max="13347" width="5.5703125" bestFit="1" customWidth="1"/>
    <col min="13348" max="13348" width="18" bestFit="1" customWidth="1"/>
    <col min="13349" max="13349" width="18" customWidth="1"/>
    <col min="13569" max="13569" width="20.5703125" customWidth="1"/>
    <col min="13570" max="13570" width="11.7109375" customWidth="1"/>
    <col min="13571" max="13572" width="8.85546875" customWidth="1"/>
    <col min="13573" max="13573" width="9.85546875" customWidth="1"/>
    <col min="13574" max="13574" width="9.42578125" bestFit="1" customWidth="1"/>
    <col min="13575" max="13575" width="7" customWidth="1"/>
    <col min="13576" max="13576" width="9.42578125" customWidth="1"/>
    <col min="13577" max="13577" width="9.7109375" bestFit="1" customWidth="1"/>
    <col min="13578" max="13578" width="7.42578125" bestFit="1" customWidth="1"/>
    <col min="13579" max="13579" width="6.85546875" bestFit="1" customWidth="1"/>
    <col min="13580" max="13580" width="11.7109375" customWidth="1"/>
    <col min="13581" max="13581" width="11.140625" bestFit="1" customWidth="1"/>
    <col min="13582" max="13582" width="13.7109375" bestFit="1" customWidth="1"/>
    <col min="13583" max="13583" width="10.28515625" bestFit="1" customWidth="1"/>
    <col min="13584" max="13584" width="11.42578125" bestFit="1" customWidth="1"/>
    <col min="13585" max="13585" width="8.28515625" customWidth="1"/>
    <col min="13586" max="13586" width="6.5703125" bestFit="1" customWidth="1"/>
    <col min="13587" max="13587" width="10.140625" customWidth="1"/>
    <col min="13588" max="13588" width="11.7109375" customWidth="1"/>
    <col min="13590" max="13590" width="10.140625" bestFit="1" customWidth="1"/>
    <col min="13591" max="13591" width="12" bestFit="1" customWidth="1"/>
    <col min="13592" max="13592" width="12.7109375" bestFit="1" customWidth="1"/>
    <col min="13593" max="13593" width="10.42578125" bestFit="1" customWidth="1"/>
    <col min="13594" max="13598" width="10.42578125" customWidth="1"/>
    <col min="13599" max="13599" width="11.140625" customWidth="1"/>
    <col min="13600" max="13600" width="10.42578125" customWidth="1"/>
    <col min="13601" max="13601" width="6" customWidth="1"/>
    <col min="13602" max="13603" width="5.5703125" bestFit="1" customWidth="1"/>
    <col min="13604" max="13604" width="18" bestFit="1" customWidth="1"/>
    <col min="13605" max="13605" width="18" customWidth="1"/>
    <col min="13825" max="13825" width="20.5703125" customWidth="1"/>
    <col min="13826" max="13826" width="11.7109375" customWidth="1"/>
    <col min="13827" max="13828" width="8.85546875" customWidth="1"/>
    <col min="13829" max="13829" width="9.85546875" customWidth="1"/>
    <col min="13830" max="13830" width="9.42578125" bestFit="1" customWidth="1"/>
    <col min="13831" max="13831" width="7" customWidth="1"/>
    <col min="13832" max="13832" width="9.42578125" customWidth="1"/>
    <col min="13833" max="13833" width="9.7109375" bestFit="1" customWidth="1"/>
    <col min="13834" max="13834" width="7.42578125" bestFit="1" customWidth="1"/>
    <col min="13835" max="13835" width="6.85546875" bestFit="1" customWidth="1"/>
    <col min="13836" max="13836" width="11.7109375" customWidth="1"/>
    <col min="13837" max="13837" width="11.140625" bestFit="1" customWidth="1"/>
    <col min="13838" max="13838" width="13.7109375" bestFit="1" customWidth="1"/>
    <col min="13839" max="13839" width="10.28515625" bestFit="1" customWidth="1"/>
    <col min="13840" max="13840" width="11.42578125" bestFit="1" customWidth="1"/>
    <col min="13841" max="13841" width="8.28515625" customWidth="1"/>
    <col min="13842" max="13842" width="6.5703125" bestFit="1" customWidth="1"/>
    <col min="13843" max="13843" width="10.140625" customWidth="1"/>
    <col min="13844" max="13844" width="11.7109375" customWidth="1"/>
    <col min="13846" max="13846" width="10.140625" bestFit="1" customWidth="1"/>
    <col min="13847" max="13847" width="12" bestFit="1" customWidth="1"/>
    <col min="13848" max="13848" width="12.7109375" bestFit="1" customWidth="1"/>
    <col min="13849" max="13849" width="10.42578125" bestFit="1" customWidth="1"/>
    <col min="13850" max="13854" width="10.42578125" customWidth="1"/>
    <col min="13855" max="13855" width="11.140625" customWidth="1"/>
    <col min="13856" max="13856" width="10.42578125" customWidth="1"/>
    <col min="13857" max="13857" width="6" customWidth="1"/>
    <col min="13858" max="13859" width="5.5703125" bestFit="1" customWidth="1"/>
    <col min="13860" max="13860" width="18" bestFit="1" customWidth="1"/>
    <col min="13861" max="13861" width="18" customWidth="1"/>
    <col min="14081" max="14081" width="20.5703125" customWidth="1"/>
    <col min="14082" max="14082" width="11.7109375" customWidth="1"/>
    <col min="14083" max="14084" width="8.85546875" customWidth="1"/>
    <col min="14085" max="14085" width="9.85546875" customWidth="1"/>
    <col min="14086" max="14086" width="9.42578125" bestFit="1" customWidth="1"/>
    <col min="14087" max="14087" width="7" customWidth="1"/>
    <col min="14088" max="14088" width="9.42578125" customWidth="1"/>
    <col min="14089" max="14089" width="9.7109375" bestFit="1" customWidth="1"/>
    <col min="14090" max="14090" width="7.42578125" bestFit="1" customWidth="1"/>
    <col min="14091" max="14091" width="6.85546875" bestFit="1" customWidth="1"/>
    <col min="14092" max="14092" width="11.7109375" customWidth="1"/>
    <col min="14093" max="14093" width="11.140625" bestFit="1" customWidth="1"/>
    <col min="14094" max="14094" width="13.7109375" bestFit="1" customWidth="1"/>
    <col min="14095" max="14095" width="10.28515625" bestFit="1" customWidth="1"/>
    <col min="14096" max="14096" width="11.42578125" bestFit="1" customWidth="1"/>
    <col min="14097" max="14097" width="8.28515625" customWidth="1"/>
    <col min="14098" max="14098" width="6.5703125" bestFit="1" customWidth="1"/>
    <col min="14099" max="14099" width="10.140625" customWidth="1"/>
    <col min="14100" max="14100" width="11.7109375" customWidth="1"/>
    <col min="14102" max="14102" width="10.140625" bestFit="1" customWidth="1"/>
    <col min="14103" max="14103" width="12" bestFit="1" customWidth="1"/>
    <col min="14104" max="14104" width="12.7109375" bestFit="1" customWidth="1"/>
    <col min="14105" max="14105" width="10.42578125" bestFit="1" customWidth="1"/>
    <col min="14106" max="14110" width="10.42578125" customWidth="1"/>
    <col min="14111" max="14111" width="11.140625" customWidth="1"/>
    <col min="14112" max="14112" width="10.42578125" customWidth="1"/>
    <col min="14113" max="14113" width="6" customWidth="1"/>
    <col min="14114" max="14115" width="5.5703125" bestFit="1" customWidth="1"/>
    <col min="14116" max="14116" width="18" bestFit="1" customWidth="1"/>
    <col min="14117" max="14117" width="18" customWidth="1"/>
    <col min="14337" max="14337" width="20.5703125" customWidth="1"/>
    <col min="14338" max="14338" width="11.7109375" customWidth="1"/>
    <col min="14339" max="14340" width="8.85546875" customWidth="1"/>
    <col min="14341" max="14341" width="9.85546875" customWidth="1"/>
    <col min="14342" max="14342" width="9.42578125" bestFit="1" customWidth="1"/>
    <col min="14343" max="14343" width="7" customWidth="1"/>
    <col min="14344" max="14344" width="9.42578125" customWidth="1"/>
    <col min="14345" max="14345" width="9.7109375" bestFit="1" customWidth="1"/>
    <col min="14346" max="14346" width="7.42578125" bestFit="1" customWidth="1"/>
    <col min="14347" max="14347" width="6.85546875" bestFit="1" customWidth="1"/>
    <col min="14348" max="14348" width="11.7109375" customWidth="1"/>
    <col min="14349" max="14349" width="11.140625" bestFit="1" customWidth="1"/>
    <col min="14350" max="14350" width="13.7109375" bestFit="1" customWidth="1"/>
    <col min="14351" max="14351" width="10.28515625" bestFit="1" customWidth="1"/>
    <col min="14352" max="14352" width="11.42578125" bestFit="1" customWidth="1"/>
    <col min="14353" max="14353" width="8.28515625" customWidth="1"/>
    <col min="14354" max="14354" width="6.5703125" bestFit="1" customWidth="1"/>
    <col min="14355" max="14355" width="10.140625" customWidth="1"/>
    <col min="14356" max="14356" width="11.7109375" customWidth="1"/>
    <col min="14358" max="14358" width="10.140625" bestFit="1" customWidth="1"/>
    <col min="14359" max="14359" width="12" bestFit="1" customWidth="1"/>
    <col min="14360" max="14360" width="12.7109375" bestFit="1" customWidth="1"/>
    <col min="14361" max="14361" width="10.42578125" bestFit="1" customWidth="1"/>
    <col min="14362" max="14366" width="10.42578125" customWidth="1"/>
    <col min="14367" max="14367" width="11.140625" customWidth="1"/>
    <col min="14368" max="14368" width="10.42578125" customWidth="1"/>
    <col min="14369" max="14369" width="6" customWidth="1"/>
    <col min="14370" max="14371" width="5.5703125" bestFit="1" customWidth="1"/>
    <col min="14372" max="14372" width="18" bestFit="1" customWidth="1"/>
    <col min="14373" max="14373" width="18" customWidth="1"/>
    <col min="14593" max="14593" width="20.5703125" customWidth="1"/>
    <col min="14594" max="14594" width="11.7109375" customWidth="1"/>
    <col min="14595" max="14596" width="8.85546875" customWidth="1"/>
    <col min="14597" max="14597" width="9.85546875" customWidth="1"/>
    <col min="14598" max="14598" width="9.42578125" bestFit="1" customWidth="1"/>
    <col min="14599" max="14599" width="7" customWidth="1"/>
    <col min="14600" max="14600" width="9.42578125" customWidth="1"/>
    <col min="14601" max="14601" width="9.7109375" bestFit="1" customWidth="1"/>
    <col min="14602" max="14602" width="7.42578125" bestFit="1" customWidth="1"/>
    <col min="14603" max="14603" width="6.85546875" bestFit="1" customWidth="1"/>
    <col min="14604" max="14604" width="11.7109375" customWidth="1"/>
    <col min="14605" max="14605" width="11.140625" bestFit="1" customWidth="1"/>
    <col min="14606" max="14606" width="13.7109375" bestFit="1" customWidth="1"/>
    <col min="14607" max="14607" width="10.28515625" bestFit="1" customWidth="1"/>
    <col min="14608" max="14608" width="11.42578125" bestFit="1" customWidth="1"/>
    <col min="14609" max="14609" width="8.28515625" customWidth="1"/>
    <col min="14610" max="14610" width="6.5703125" bestFit="1" customWidth="1"/>
    <col min="14611" max="14611" width="10.140625" customWidth="1"/>
    <col min="14612" max="14612" width="11.7109375" customWidth="1"/>
    <col min="14614" max="14614" width="10.140625" bestFit="1" customWidth="1"/>
    <col min="14615" max="14615" width="12" bestFit="1" customWidth="1"/>
    <col min="14616" max="14616" width="12.7109375" bestFit="1" customWidth="1"/>
    <col min="14617" max="14617" width="10.42578125" bestFit="1" customWidth="1"/>
    <col min="14618" max="14622" width="10.42578125" customWidth="1"/>
    <col min="14623" max="14623" width="11.140625" customWidth="1"/>
    <col min="14624" max="14624" width="10.42578125" customWidth="1"/>
    <col min="14625" max="14625" width="6" customWidth="1"/>
    <col min="14626" max="14627" width="5.5703125" bestFit="1" customWidth="1"/>
    <col min="14628" max="14628" width="18" bestFit="1" customWidth="1"/>
    <col min="14629" max="14629" width="18" customWidth="1"/>
    <col min="14849" max="14849" width="20.5703125" customWidth="1"/>
    <col min="14850" max="14850" width="11.7109375" customWidth="1"/>
    <col min="14851" max="14852" width="8.85546875" customWidth="1"/>
    <col min="14853" max="14853" width="9.85546875" customWidth="1"/>
    <col min="14854" max="14854" width="9.42578125" bestFit="1" customWidth="1"/>
    <col min="14855" max="14855" width="7" customWidth="1"/>
    <col min="14856" max="14856" width="9.42578125" customWidth="1"/>
    <col min="14857" max="14857" width="9.7109375" bestFit="1" customWidth="1"/>
    <col min="14858" max="14858" width="7.42578125" bestFit="1" customWidth="1"/>
    <col min="14859" max="14859" width="6.85546875" bestFit="1" customWidth="1"/>
    <col min="14860" max="14860" width="11.7109375" customWidth="1"/>
    <col min="14861" max="14861" width="11.140625" bestFit="1" customWidth="1"/>
    <col min="14862" max="14862" width="13.7109375" bestFit="1" customWidth="1"/>
    <col min="14863" max="14863" width="10.28515625" bestFit="1" customWidth="1"/>
    <col min="14864" max="14864" width="11.42578125" bestFit="1" customWidth="1"/>
    <col min="14865" max="14865" width="8.28515625" customWidth="1"/>
    <col min="14866" max="14866" width="6.5703125" bestFit="1" customWidth="1"/>
    <col min="14867" max="14867" width="10.140625" customWidth="1"/>
    <col min="14868" max="14868" width="11.7109375" customWidth="1"/>
    <col min="14870" max="14870" width="10.140625" bestFit="1" customWidth="1"/>
    <col min="14871" max="14871" width="12" bestFit="1" customWidth="1"/>
    <col min="14872" max="14872" width="12.7109375" bestFit="1" customWidth="1"/>
    <col min="14873" max="14873" width="10.42578125" bestFit="1" customWidth="1"/>
    <col min="14874" max="14878" width="10.42578125" customWidth="1"/>
    <col min="14879" max="14879" width="11.140625" customWidth="1"/>
    <col min="14880" max="14880" width="10.42578125" customWidth="1"/>
    <col min="14881" max="14881" width="6" customWidth="1"/>
    <col min="14882" max="14883" width="5.5703125" bestFit="1" customWidth="1"/>
    <col min="14884" max="14884" width="18" bestFit="1" customWidth="1"/>
    <col min="14885" max="14885" width="18" customWidth="1"/>
    <col min="15105" max="15105" width="20.5703125" customWidth="1"/>
    <col min="15106" max="15106" width="11.7109375" customWidth="1"/>
    <col min="15107" max="15108" width="8.85546875" customWidth="1"/>
    <col min="15109" max="15109" width="9.85546875" customWidth="1"/>
    <col min="15110" max="15110" width="9.42578125" bestFit="1" customWidth="1"/>
    <col min="15111" max="15111" width="7" customWidth="1"/>
    <col min="15112" max="15112" width="9.42578125" customWidth="1"/>
    <col min="15113" max="15113" width="9.7109375" bestFit="1" customWidth="1"/>
    <col min="15114" max="15114" width="7.42578125" bestFit="1" customWidth="1"/>
    <col min="15115" max="15115" width="6.85546875" bestFit="1" customWidth="1"/>
    <col min="15116" max="15116" width="11.7109375" customWidth="1"/>
    <col min="15117" max="15117" width="11.140625" bestFit="1" customWidth="1"/>
    <col min="15118" max="15118" width="13.7109375" bestFit="1" customWidth="1"/>
    <col min="15119" max="15119" width="10.28515625" bestFit="1" customWidth="1"/>
    <col min="15120" max="15120" width="11.42578125" bestFit="1" customWidth="1"/>
    <col min="15121" max="15121" width="8.28515625" customWidth="1"/>
    <col min="15122" max="15122" width="6.5703125" bestFit="1" customWidth="1"/>
    <col min="15123" max="15123" width="10.140625" customWidth="1"/>
    <col min="15124" max="15124" width="11.7109375" customWidth="1"/>
    <col min="15126" max="15126" width="10.140625" bestFit="1" customWidth="1"/>
    <col min="15127" max="15127" width="12" bestFit="1" customWidth="1"/>
    <col min="15128" max="15128" width="12.7109375" bestFit="1" customWidth="1"/>
    <col min="15129" max="15129" width="10.42578125" bestFit="1" customWidth="1"/>
    <col min="15130" max="15134" width="10.42578125" customWidth="1"/>
    <col min="15135" max="15135" width="11.140625" customWidth="1"/>
    <col min="15136" max="15136" width="10.42578125" customWidth="1"/>
    <col min="15137" max="15137" width="6" customWidth="1"/>
    <col min="15138" max="15139" width="5.5703125" bestFit="1" customWidth="1"/>
    <col min="15140" max="15140" width="18" bestFit="1" customWidth="1"/>
    <col min="15141" max="15141" width="18" customWidth="1"/>
    <col min="15361" max="15361" width="20.5703125" customWidth="1"/>
    <col min="15362" max="15362" width="11.7109375" customWidth="1"/>
    <col min="15363" max="15364" width="8.85546875" customWidth="1"/>
    <col min="15365" max="15365" width="9.85546875" customWidth="1"/>
    <col min="15366" max="15366" width="9.42578125" bestFit="1" customWidth="1"/>
    <col min="15367" max="15367" width="7" customWidth="1"/>
    <col min="15368" max="15368" width="9.42578125" customWidth="1"/>
    <col min="15369" max="15369" width="9.7109375" bestFit="1" customWidth="1"/>
    <col min="15370" max="15370" width="7.42578125" bestFit="1" customWidth="1"/>
    <col min="15371" max="15371" width="6.85546875" bestFit="1" customWidth="1"/>
    <col min="15372" max="15372" width="11.7109375" customWidth="1"/>
    <col min="15373" max="15373" width="11.140625" bestFit="1" customWidth="1"/>
    <col min="15374" max="15374" width="13.7109375" bestFit="1" customWidth="1"/>
    <col min="15375" max="15375" width="10.28515625" bestFit="1" customWidth="1"/>
    <col min="15376" max="15376" width="11.42578125" bestFit="1" customWidth="1"/>
    <col min="15377" max="15377" width="8.28515625" customWidth="1"/>
    <col min="15378" max="15378" width="6.5703125" bestFit="1" customWidth="1"/>
    <col min="15379" max="15379" width="10.140625" customWidth="1"/>
    <col min="15380" max="15380" width="11.7109375" customWidth="1"/>
    <col min="15382" max="15382" width="10.140625" bestFit="1" customWidth="1"/>
    <col min="15383" max="15383" width="12" bestFit="1" customWidth="1"/>
    <col min="15384" max="15384" width="12.7109375" bestFit="1" customWidth="1"/>
    <col min="15385" max="15385" width="10.42578125" bestFit="1" customWidth="1"/>
    <col min="15386" max="15390" width="10.42578125" customWidth="1"/>
    <col min="15391" max="15391" width="11.140625" customWidth="1"/>
    <col min="15392" max="15392" width="10.42578125" customWidth="1"/>
    <col min="15393" max="15393" width="6" customWidth="1"/>
    <col min="15394" max="15395" width="5.5703125" bestFit="1" customWidth="1"/>
    <col min="15396" max="15396" width="18" bestFit="1" customWidth="1"/>
    <col min="15397" max="15397" width="18" customWidth="1"/>
    <col min="15617" max="15617" width="20.5703125" customWidth="1"/>
    <col min="15618" max="15618" width="11.7109375" customWidth="1"/>
    <col min="15619" max="15620" width="8.85546875" customWidth="1"/>
    <col min="15621" max="15621" width="9.85546875" customWidth="1"/>
    <col min="15622" max="15622" width="9.42578125" bestFit="1" customWidth="1"/>
    <col min="15623" max="15623" width="7" customWidth="1"/>
    <col min="15624" max="15624" width="9.42578125" customWidth="1"/>
    <col min="15625" max="15625" width="9.7109375" bestFit="1" customWidth="1"/>
    <col min="15626" max="15626" width="7.42578125" bestFit="1" customWidth="1"/>
    <col min="15627" max="15627" width="6.85546875" bestFit="1" customWidth="1"/>
    <col min="15628" max="15628" width="11.7109375" customWidth="1"/>
    <col min="15629" max="15629" width="11.140625" bestFit="1" customWidth="1"/>
    <col min="15630" max="15630" width="13.7109375" bestFit="1" customWidth="1"/>
    <col min="15631" max="15631" width="10.28515625" bestFit="1" customWidth="1"/>
    <col min="15632" max="15632" width="11.42578125" bestFit="1" customWidth="1"/>
    <col min="15633" max="15633" width="8.28515625" customWidth="1"/>
    <col min="15634" max="15634" width="6.5703125" bestFit="1" customWidth="1"/>
    <col min="15635" max="15635" width="10.140625" customWidth="1"/>
    <col min="15636" max="15636" width="11.7109375" customWidth="1"/>
    <col min="15638" max="15638" width="10.140625" bestFit="1" customWidth="1"/>
    <col min="15639" max="15639" width="12" bestFit="1" customWidth="1"/>
    <col min="15640" max="15640" width="12.7109375" bestFit="1" customWidth="1"/>
    <col min="15641" max="15641" width="10.42578125" bestFit="1" customWidth="1"/>
    <col min="15642" max="15646" width="10.42578125" customWidth="1"/>
    <col min="15647" max="15647" width="11.140625" customWidth="1"/>
    <col min="15648" max="15648" width="10.42578125" customWidth="1"/>
    <col min="15649" max="15649" width="6" customWidth="1"/>
    <col min="15650" max="15651" width="5.5703125" bestFit="1" customWidth="1"/>
    <col min="15652" max="15652" width="18" bestFit="1" customWidth="1"/>
    <col min="15653" max="15653" width="18" customWidth="1"/>
    <col min="15873" max="15873" width="20.5703125" customWidth="1"/>
    <col min="15874" max="15874" width="11.7109375" customWidth="1"/>
    <col min="15875" max="15876" width="8.85546875" customWidth="1"/>
    <col min="15877" max="15877" width="9.85546875" customWidth="1"/>
    <col min="15878" max="15878" width="9.42578125" bestFit="1" customWidth="1"/>
    <col min="15879" max="15879" width="7" customWidth="1"/>
    <col min="15880" max="15880" width="9.42578125" customWidth="1"/>
    <col min="15881" max="15881" width="9.7109375" bestFit="1" customWidth="1"/>
    <col min="15882" max="15882" width="7.42578125" bestFit="1" customWidth="1"/>
    <col min="15883" max="15883" width="6.85546875" bestFit="1" customWidth="1"/>
    <col min="15884" max="15884" width="11.7109375" customWidth="1"/>
    <col min="15885" max="15885" width="11.140625" bestFit="1" customWidth="1"/>
    <col min="15886" max="15886" width="13.7109375" bestFit="1" customWidth="1"/>
    <col min="15887" max="15887" width="10.28515625" bestFit="1" customWidth="1"/>
    <col min="15888" max="15888" width="11.42578125" bestFit="1" customWidth="1"/>
    <col min="15889" max="15889" width="8.28515625" customWidth="1"/>
    <col min="15890" max="15890" width="6.5703125" bestFit="1" customWidth="1"/>
    <col min="15891" max="15891" width="10.140625" customWidth="1"/>
    <col min="15892" max="15892" width="11.7109375" customWidth="1"/>
    <col min="15894" max="15894" width="10.140625" bestFit="1" customWidth="1"/>
    <col min="15895" max="15895" width="12" bestFit="1" customWidth="1"/>
    <col min="15896" max="15896" width="12.7109375" bestFit="1" customWidth="1"/>
    <col min="15897" max="15897" width="10.42578125" bestFit="1" customWidth="1"/>
    <col min="15898" max="15902" width="10.42578125" customWidth="1"/>
    <col min="15903" max="15903" width="11.140625" customWidth="1"/>
    <col min="15904" max="15904" width="10.42578125" customWidth="1"/>
    <col min="15905" max="15905" width="6" customWidth="1"/>
    <col min="15906" max="15907" width="5.5703125" bestFit="1" customWidth="1"/>
    <col min="15908" max="15908" width="18" bestFit="1" customWidth="1"/>
    <col min="15909" max="15909" width="18" customWidth="1"/>
    <col min="16129" max="16129" width="20.5703125" customWidth="1"/>
    <col min="16130" max="16130" width="11.7109375" customWidth="1"/>
    <col min="16131" max="16132" width="8.85546875" customWidth="1"/>
    <col min="16133" max="16133" width="9.85546875" customWidth="1"/>
    <col min="16134" max="16134" width="9.42578125" bestFit="1" customWidth="1"/>
    <col min="16135" max="16135" width="7" customWidth="1"/>
    <col min="16136" max="16136" width="9.42578125" customWidth="1"/>
    <col min="16137" max="16137" width="9.7109375" bestFit="1" customWidth="1"/>
    <col min="16138" max="16138" width="7.42578125" bestFit="1" customWidth="1"/>
    <col min="16139" max="16139" width="6.85546875" bestFit="1" customWidth="1"/>
    <col min="16140" max="16140" width="11.7109375" customWidth="1"/>
    <col min="16141" max="16141" width="11.140625" bestFit="1" customWidth="1"/>
    <col min="16142" max="16142" width="13.7109375" bestFit="1" customWidth="1"/>
    <col min="16143" max="16143" width="10.28515625" bestFit="1" customWidth="1"/>
    <col min="16144" max="16144" width="11.42578125" bestFit="1" customWidth="1"/>
    <col min="16145" max="16145" width="8.28515625" customWidth="1"/>
    <col min="16146" max="16146" width="6.5703125" bestFit="1" customWidth="1"/>
    <col min="16147" max="16147" width="10.140625" customWidth="1"/>
    <col min="16148" max="16148" width="11.7109375" customWidth="1"/>
    <col min="16150" max="16150" width="10.140625" bestFit="1" customWidth="1"/>
    <col min="16151" max="16151" width="12" bestFit="1" customWidth="1"/>
    <col min="16152" max="16152" width="12.7109375" bestFit="1" customWidth="1"/>
    <col min="16153" max="16153" width="10.42578125" bestFit="1" customWidth="1"/>
    <col min="16154" max="16158" width="10.42578125" customWidth="1"/>
    <col min="16159" max="16159" width="11.140625" customWidth="1"/>
    <col min="16160" max="16160" width="10.42578125" customWidth="1"/>
    <col min="16161" max="16161" width="6" customWidth="1"/>
    <col min="16162" max="16163" width="5.5703125" bestFit="1" customWidth="1"/>
    <col min="16164" max="16164" width="18" bestFit="1" customWidth="1"/>
    <col min="16165" max="16165" width="18" customWidth="1"/>
  </cols>
  <sheetData>
    <row r="1" spans="1:69" ht="30">
      <c r="A1" s="22" t="s">
        <v>56</v>
      </c>
      <c r="B1" s="23" t="s">
        <v>57</v>
      </c>
      <c r="C1" s="24" t="s">
        <v>58</v>
      </c>
      <c r="D1" s="24" t="s">
        <v>59</v>
      </c>
      <c r="E1" s="25" t="s">
        <v>6</v>
      </c>
      <c r="F1" s="25" t="s">
        <v>9</v>
      </c>
      <c r="G1" s="25" t="s">
        <v>10</v>
      </c>
      <c r="H1" s="25" t="s">
        <v>11</v>
      </c>
      <c r="I1" s="25" t="s">
        <v>7</v>
      </c>
      <c r="J1" s="25" t="s">
        <v>8</v>
      </c>
      <c r="K1" s="25" t="s">
        <v>29</v>
      </c>
      <c r="L1" s="25" t="s">
        <v>12</v>
      </c>
      <c r="M1" s="25" t="s">
        <v>49</v>
      </c>
      <c r="N1" s="25" t="s">
        <v>13</v>
      </c>
      <c r="O1" s="25" t="s">
        <v>14</v>
      </c>
      <c r="P1" s="25" t="s">
        <v>15</v>
      </c>
      <c r="Q1" s="25" t="s">
        <v>60</v>
      </c>
      <c r="R1" s="25" t="s">
        <v>33</v>
      </c>
      <c r="S1" s="25" t="s">
        <v>61</v>
      </c>
      <c r="T1" s="25" t="s">
        <v>18</v>
      </c>
      <c r="U1" s="25" t="s">
        <v>62</v>
      </c>
      <c r="V1" s="25" t="s">
        <v>32</v>
      </c>
      <c r="W1" s="25" t="s">
        <v>63</v>
      </c>
      <c r="X1" s="25" t="s">
        <v>19</v>
      </c>
      <c r="Y1" s="25" t="s">
        <v>64</v>
      </c>
      <c r="Z1" s="25" t="s">
        <v>65</v>
      </c>
      <c r="AA1" s="26" t="s">
        <v>66</v>
      </c>
      <c r="AB1" s="27" t="s">
        <v>21</v>
      </c>
      <c r="AC1" s="27" t="s">
        <v>45</v>
      </c>
      <c r="AD1" s="27" t="s">
        <v>67</v>
      </c>
      <c r="AE1" s="25" t="s">
        <v>68</v>
      </c>
      <c r="AF1" s="25" t="s">
        <v>69</v>
      </c>
      <c r="AG1" s="28" t="s">
        <v>70</v>
      </c>
      <c r="AH1" s="28" t="s">
        <v>22</v>
      </c>
      <c r="AI1" s="28" t="s">
        <v>22</v>
      </c>
      <c r="AJ1" s="28" t="s">
        <v>71</v>
      </c>
      <c r="AK1" s="29" t="s">
        <v>72</v>
      </c>
      <c r="AL1" s="30"/>
      <c r="AM1" s="31" t="s">
        <v>73</v>
      </c>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ht="13.5" customHeight="1">
      <c r="A2" s="22"/>
      <c r="B2" s="23"/>
      <c r="C2" s="24"/>
      <c r="D2" s="24"/>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t="s">
        <v>74</v>
      </c>
      <c r="AH2" s="28"/>
      <c r="AI2" s="28"/>
      <c r="AJ2" s="28"/>
      <c r="AK2" s="29"/>
      <c r="AL2" s="30"/>
      <c r="AM2" s="31" t="str">
        <f>E1</f>
        <v>Copepod</v>
      </c>
      <c r="AN2" s="31" t="str">
        <f>F1</f>
        <v>Ostracod</v>
      </c>
      <c r="AO2" s="31" t="str">
        <f>G1</f>
        <v>Isopod</v>
      </c>
      <c r="AP2" s="31" t="str">
        <f t="shared" ref="AP2:BN2" si="0">H1</f>
        <v>Cladocera</v>
      </c>
      <c r="AQ2" s="31" t="str">
        <f t="shared" si="0"/>
        <v>Euphausid</v>
      </c>
      <c r="AR2" s="31" t="str">
        <f t="shared" si="0"/>
        <v>Mysid</v>
      </c>
      <c r="AS2" s="31" t="str">
        <f t="shared" si="0"/>
        <v>Shrimp</v>
      </c>
      <c r="AT2" s="31" t="str">
        <f t="shared" si="0"/>
        <v>Crab (larvae)</v>
      </c>
      <c r="AU2" s="31" t="str">
        <f t="shared" si="0"/>
        <v>Amphipod</v>
      </c>
      <c r="AV2" s="31" t="str">
        <f t="shared" si="0"/>
        <v>Cephalopod</v>
      </c>
      <c r="AW2" s="31" t="str">
        <f t="shared" si="0"/>
        <v>Nudibranch</v>
      </c>
      <c r="AX2" s="31" t="str">
        <f t="shared" si="0"/>
        <v>Pteropod</v>
      </c>
      <c r="AY2" s="31" t="str">
        <f t="shared" si="0"/>
        <v>Other Snail</v>
      </c>
      <c r="AZ2" s="31" t="str">
        <f t="shared" si="0"/>
        <v>Bivalve</v>
      </c>
      <c r="BA2" s="31" t="str">
        <f t="shared" si="0"/>
        <v>Polychaete</v>
      </c>
      <c r="BB2" s="31" t="str">
        <f t="shared" si="0"/>
        <v>Chaetognath</v>
      </c>
      <c r="BC2" s="31" t="str">
        <f t="shared" si="0"/>
        <v>Nematode</v>
      </c>
      <c r="BD2" s="31" t="str">
        <f t="shared" si="0"/>
        <v>Medusa "jellyfish"</v>
      </c>
      <c r="BE2" s="31" t="str">
        <f t="shared" si="0"/>
        <v>Coral (larvae)</v>
      </c>
      <c r="BF2" s="31" t="str">
        <f t="shared" si="0"/>
        <v>Siphonophore</v>
      </c>
      <c r="BG2" s="31" t="str">
        <f t="shared" si="0"/>
        <v>Sea Star (larvae)</v>
      </c>
      <c r="BH2" s="31" t="str">
        <f t="shared" si="0"/>
        <v>Sea Urchin (larvae)</v>
      </c>
      <c r="BI2" s="31" t="str">
        <f t="shared" si="0"/>
        <v>Fish Larvae</v>
      </c>
      <c r="BJ2" s="31" t="str">
        <f t="shared" si="0"/>
        <v>Fish egg</v>
      </c>
      <c r="BK2" s="31" t="str">
        <f t="shared" si="0"/>
        <v>Salp</v>
      </c>
      <c r="BL2" s="31" t="str">
        <f t="shared" si="0"/>
        <v>Froam</v>
      </c>
      <c r="BM2" s="31" t="str">
        <f t="shared" si="0"/>
        <v>Radiolaria/ Ancantharia</v>
      </c>
      <c r="BN2" s="31" t="str">
        <f t="shared" si="0"/>
        <v>Ciliate/ Tintinnid</v>
      </c>
      <c r="BO2" s="31" t="str">
        <f>AG1</f>
        <v xml:space="preserve">Other </v>
      </c>
      <c r="BP2" s="31" t="str">
        <f>AH1</f>
        <v>Other</v>
      </c>
      <c r="BQ2" s="31" t="str">
        <f>AI1</f>
        <v>Other</v>
      </c>
    </row>
    <row r="3" spans="1:69" ht="13.5" customHeight="1">
      <c r="A3" s="32" t="s">
        <v>75</v>
      </c>
      <c r="B3" s="23"/>
      <c r="C3" s="33"/>
      <c r="D3" s="33"/>
      <c r="E3" s="34">
        <v>100</v>
      </c>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f t="shared" ref="AJ3:AJ49" si="1">SUM(E3:AI3)</f>
        <v>100</v>
      </c>
      <c r="AK3" s="35">
        <f>-SUMIF(AM3:BQ3,"&lt;&gt;#NUM!")</f>
        <v>0</v>
      </c>
      <c r="AL3" s="36"/>
      <c r="AM3" s="37">
        <f t="shared" ref="AM3:BE3" si="2">E3/$AJ3*LOG10(E3/$AJ3)</f>
        <v>0</v>
      </c>
      <c r="AN3" s="37" t="e">
        <f t="shared" si="2"/>
        <v>#NUM!</v>
      </c>
      <c r="AO3" s="37" t="e">
        <f t="shared" si="2"/>
        <v>#NUM!</v>
      </c>
      <c r="AP3" s="37" t="e">
        <f t="shared" si="2"/>
        <v>#NUM!</v>
      </c>
      <c r="AQ3" s="37" t="e">
        <f t="shared" si="2"/>
        <v>#NUM!</v>
      </c>
      <c r="AR3" s="37" t="e">
        <f t="shared" si="2"/>
        <v>#NUM!</v>
      </c>
      <c r="AS3" s="37" t="e">
        <f t="shared" si="2"/>
        <v>#NUM!</v>
      </c>
      <c r="AT3" s="37" t="e">
        <f t="shared" si="2"/>
        <v>#NUM!</v>
      </c>
      <c r="AU3" s="37" t="e">
        <f t="shared" si="2"/>
        <v>#NUM!</v>
      </c>
      <c r="AV3" s="37" t="e">
        <f t="shared" si="2"/>
        <v>#NUM!</v>
      </c>
      <c r="AW3" s="37" t="e">
        <f t="shared" si="2"/>
        <v>#NUM!</v>
      </c>
      <c r="AX3" s="37" t="e">
        <f t="shared" si="2"/>
        <v>#NUM!</v>
      </c>
      <c r="AY3" s="37" t="e">
        <f t="shared" si="2"/>
        <v>#NUM!</v>
      </c>
      <c r="AZ3" s="37" t="e">
        <f t="shared" si="2"/>
        <v>#NUM!</v>
      </c>
      <c r="BA3" s="37" t="e">
        <f t="shared" si="2"/>
        <v>#NUM!</v>
      </c>
      <c r="BB3" s="37" t="e">
        <f t="shared" si="2"/>
        <v>#NUM!</v>
      </c>
      <c r="BC3" s="37" t="e">
        <f t="shared" si="2"/>
        <v>#NUM!</v>
      </c>
      <c r="BD3" s="37" t="e">
        <f t="shared" si="2"/>
        <v>#NUM!</v>
      </c>
      <c r="BE3" s="37" t="e">
        <f t="shared" si="2"/>
        <v>#NUM!</v>
      </c>
      <c r="BF3" s="37" t="e">
        <f t="shared" ref="BF3:BQ18" si="3">X3/$AJ3*LOG10(X3/$AJ3)</f>
        <v>#NUM!</v>
      </c>
      <c r="BG3" s="37" t="e">
        <f t="shared" si="3"/>
        <v>#NUM!</v>
      </c>
      <c r="BH3" s="37" t="e">
        <f t="shared" si="3"/>
        <v>#NUM!</v>
      </c>
      <c r="BI3" s="37" t="e">
        <f t="shared" si="3"/>
        <v>#NUM!</v>
      </c>
      <c r="BJ3" s="37" t="e">
        <f t="shared" si="3"/>
        <v>#NUM!</v>
      </c>
      <c r="BK3" s="37" t="e">
        <f t="shared" si="3"/>
        <v>#NUM!</v>
      </c>
      <c r="BL3" s="37" t="e">
        <f t="shared" si="3"/>
        <v>#NUM!</v>
      </c>
      <c r="BM3" s="37" t="e">
        <f t="shared" si="3"/>
        <v>#NUM!</v>
      </c>
      <c r="BN3" s="37" t="e">
        <f t="shared" si="3"/>
        <v>#NUM!</v>
      </c>
      <c r="BO3" s="37" t="e">
        <f t="shared" si="3"/>
        <v>#NUM!</v>
      </c>
      <c r="BP3" s="37" t="e">
        <f t="shared" si="3"/>
        <v>#NUM!</v>
      </c>
      <c r="BQ3" s="37" t="e">
        <f t="shared" si="3"/>
        <v>#NUM!</v>
      </c>
    </row>
    <row r="4" spans="1:69" ht="13.5" customHeight="1">
      <c r="A4" s="32" t="s">
        <v>76</v>
      </c>
      <c r="B4" s="23"/>
      <c r="C4" s="33"/>
      <c r="D4" s="33"/>
      <c r="E4" s="34">
        <v>1</v>
      </c>
      <c r="F4" s="34">
        <v>1</v>
      </c>
      <c r="G4" s="34">
        <v>1</v>
      </c>
      <c r="H4" s="34">
        <v>1</v>
      </c>
      <c r="I4" s="34">
        <v>1</v>
      </c>
      <c r="J4" s="34">
        <v>1</v>
      </c>
      <c r="K4" s="34">
        <v>1</v>
      </c>
      <c r="L4" s="34">
        <v>1</v>
      </c>
      <c r="M4" s="34">
        <v>1</v>
      </c>
      <c r="N4" s="34">
        <v>1</v>
      </c>
      <c r="O4" s="34">
        <v>1</v>
      </c>
      <c r="P4" s="34">
        <v>1</v>
      </c>
      <c r="Q4" s="34">
        <v>1</v>
      </c>
      <c r="R4" s="34">
        <v>1</v>
      </c>
      <c r="S4" s="34">
        <v>1</v>
      </c>
      <c r="T4" s="34">
        <v>1</v>
      </c>
      <c r="U4" s="34">
        <v>1</v>
      </c>
      <c r="V4" s="34">
        <v>1</v>
      </c>
      <c r="W4" s="34">
        <v>1</v>
      </c>
      <c r="X4" s="34">
        <v>1</v>
      </c>
      <c r="Y4" s="34">
        <v>1</v>
      </c>
      <c r="Z4" s="34">
        <v>1</v>
      </c>
      <c r="AA4" s="34">
        <v>1</v>
      </c>
      <c r="AB4" s="34">
        <v>1</v>
      </c>
      <c r="AC4" s="34">
        <v>1</v>
      </c>
      <c r="AD4" s="34">
        <v>1</v>
      </c>
      <c r="AE4" s="34">
        <v>1</v>
      </c>
      <c r="AF4" s="34">
        <v>1</v>
      </c>
      <c r="AG4" s="34">
        <v>1</v>
      </c>
      <c r="AH4" s="34">
        <v>1</v>
      </c>
      <c r="AI4" s="34">
        <v>1</v>
      </c>
      <c r="AJ4" s="34">
        <f t="shared" si="1"/>
        <v>31</v>
      </c>
      <c r="AK4" s="35">
        <f>-SUMIF(AM4:BQ4,"&lt;&gt;#NUM!")</f>
        <v>1.491361693834272</v>
      </c>
      <c r="AL4" s="36"/>
      <c r="AM4" s="37">
        <f t="shared" ref="AM4:AW5" si="4">E4/$AJ4*LOG10(E4/$AJ4)</f>
        <v>-4.8108441736589437E-2</v>
      </c>
      <c r="AN4" s="37">
        <f t="shared" si="4"/>
        <v>-4.8108441736589437E-2</v>
      </c>
      <c r="AO4" s="37">
        <f t="shared" si="4"/>
        <v>-4.8108441736589437E-2</v>
      </c>
      <c r="AP4" s="37">
        <f t="shared" si="4"/>
        <v>-4.8108441736589437E-2</v>
      </c>
      <c r="AQ4" s="37">
        <f t="shared" si="4"/>
        <v>-4.8108441736589437E-2</v>
      </c>
      <c r="AR4" s="37">
        <f t="shared" si="4"/>
        <v>-4.8108441736589437E-2</v>
      </c>
      <c r="AS4" s="37">
        <f t="shared" si="4"/>
        <v>-4.8108441736589437E-2</v>
      </c>
      <c r="AT4" s="37">
        <f t="shared" si="4"/>
        <v>-4.8108441736589437E-2</v>
      </c>
      <c r="AU4" s="37">
        <f t="shared" si="4"/>
        <v>-4.8108441736589437E-2</v>
      </c>
      <c r="AV4" s="37">
        <f t="shared" si="4"/>
        <v>-4.8108441736589437E-2</v>
      </c>
      <c r="AW4" s="37">
        <f t="shared" si="4"/>
        <v>-4.8108441736589437E-2</v>
      </c>
      <c r="AX4" s="37">
        <f t="shared" ref="AX4:BE4" si="5">P4/$AJ4*LOG10(P4/$AJ4)</f>
        <v>-4.8108441736589437E-2</v>
      </c>
      <c r="AY4" s="37">
        <f t="shared" si="5"/>
        <v>-4.8108441736589437E-2</v>
      </c>
      <c r="AZ4" s="37">
        <f t="shared" si="5"/>
        <v>-4.8108441736589437E-2</v>
      </c>
      <c r="BA4" s="37">
        <f t="shared" si="5"/>
        <v>-4.8108441736589437E-2</v>
      </c>
      <c r="BB4" s="37">
        <f t="shared" si="5"/>
        <v>-4.8108441736589437E-2</v>
      </c>
      <c r="BC4" s="37">
        <f t="shared" si="5"/>
        <v>-4.8108441736589437E-2</v>
      </c>
      <c r="BD4" s="37">
        <f t="shared" si="5"/>
        <v>-4.8108441736589437E-2</v>
      </c>
      <c r="BE4" s="37">
        <f t="shared" si="5"/>
        <v>-4.8108441736589437E-2</v>
      </c>
      <c r="BF4" s="37">
        <f t="shared" si="3"/>
        <v>-4.8108441736589437E-2</v>
      </c>
      <c r="BG4" s="37">
        <f t="shared" si="3"/>
        <v>-4.8108441736589437E-2</v>
      </c>
      <c r="BH4" s="37">
        <f t="shared" si="3"/>
        <v>-4.8108441736589437E-2</v>
      </c>
      <c r="BI4" s="37">
        <f t="shared" si="3"/>
        <v>-4.8108441736589437E-2</v>
      </c>
      <c r="BJ4" s="37">
        <f t="shared" si="3"/>
        <v>-4.8108441736589437E-2</v>
      </c>
      <c r="BK4" s="37">
        <f t="shared" si="3"/>
        <v>-4.8108441736589437E-2</v>
      </c>
      <c r="BL4" s="37">
        <f t="shared" si="3"/>
        <v>-4.8108441736589437E-2</v>
      </c>
      <c r="BM4" s="37">
        <f t="shared" si="3"/>
        <v>-4.8108441736589437E-2</v>
      </c>
      <c r="BN4" s="37">
        <f t="shared" si="3"/>
        <v>-4.8108441736589437E-2</v>
      </c>
      <c r="BO4" s="37">
        <f t="shared" si="3"/>
        <v>-4.8108441736589437E-2</v>
      </c>
      <c r="BP4" s="37">
        <f t="shared" si="3"/>
        <v>-4.8108441736589437E-2</v>
      </c>
      <c r="BQ4" s="37">
        <f t="shared" si="3"/>
        <v>-4.8108441736589437E-2</v>
      </c>
    </row>
    <row r="5" spans="1:69">
      <c r="A5" s="28"/>
      <c r="B5" s="38"/>
      <c r="C5" s="39"/>
      <c r="D5" s="39"/>
      <c r="E5" s="50">
        <f>'Data entry'!$I8</f>
        <v>0</v>
      </c>
      <c r="F5" s="50">
        <f>'Data entry'!$I9</f>
        <v>0</v>
      </c>
      <c r="G5" s="50">
        <f>'Data entry'!$I10</f>
        <v>0</v>
      </c>
      <c r="H5" s="50">
        <f>'Data entry'!$I11</f>
        <v>0</v>
      </c>
      <c r="I5" s="50">
        <f>'Data entry'!$I12</f>
        <v>0</v>
      </c>
      <c r="J5" s="50">
        <f>'Data entry'!$I13</f>
        <v>0</v>
      </c>
      <c r="K5" s="50">
        <f>'Data entry'!$I14</f>
        <v>0</v>
      </c>
      <c r="L5" s="50">
        <f>'Data entry'!$I15</f>
        <v>0</v>
      </c>
      <c r="M5" s="50">
        <f>'Data entry'!$I16</f>
        <v>0</v>
      </c>
      <c r="N5" s="50">
        <f>'Data entry'!$I17</f>
        <v>0</v>
      </c>
      <c r="O5" s="50">
        <f>'Data entry'!$I18</f>
        <v>0</v>
      </c>
      <c r="P5" s="50">
        <f>'Data entry'!$I19</f>
        <v>0</v>
      </c>
      <c r="Q5" s="50">
        <f>'Data entry'!$I20</f>
        <v>0</v>
      </c>
      <c r="R5" s="50">
        <f>'Data entry'!$I21</f>
        <v>0</v>
      </c>
      <c r="S5" s="50">
        <f>'Data entry'!$I22</f>
        <v>0</v>
      </c>
      <c r="T5" s="50">
        <f>'Data entry'!$I23</f>
        <v>0</v>
      </c>
      <c r="U5" s="50">
        <f>'Data entry'!$I24</f>
        <v>0</v>
      </c>
      <c r="V5" s="50">
        <f>'Data entry'!$I25</f>
        <v>0</v>
      </c>
      <c r="W5" s="50">
        <f>'Data entry'!$I26</f>
        <v>0</v>
      </c>
      <c r="X5" s="50">
        <f>'Data entry'!$I27</f>
        <v>0</v>
      </c>
      <c r="Y5" s="50">
        <f>'Data entry'!$I28</f>
        <v>0</v>
      </c>
      <c r="Z5" s="50">
        <f>'Data entry'!$I29</f>
        <v>0</v>
      </c>
      <c r="AA5" s="50">
        <f>'Data entry'!$I30</f>
        <v>0</v>
      </c>
      <c r="AB5" s="50">
        <f>'Data entry'!$I31</f>
        <v>0</v>
      </c>
      <c r="AC5" s="50">
        <f>'Data entry'!$I32</f>
        <v>0</v>
      </c>
      <c r="AD5" s="50">
        <f>'Data entry'!$I33</f>
        <v>0</v>
      </c>
      <c r="AE5" s="50">
        <f>'Data entry'!$I34</f>
        <v>0</v>
      </c>
      <c r="AF5" s="50">
        <f>'Data entry'!$I35</f>
        <v>0</v>
      </c>
      <c r="AG5" s="50">
        <f>'Data entry'!$I36</f>
        <v>0</v>
      </c>
      <c r="AH5" s="50">
        <f>'Data entry'!$I37</f>
        <v>0</v>
      </c>
      <c r="AI5" s="50">
        <f>'Data entry'!$I38</f>
        <v>0</v>
      </c>
      <c r="AJ5" s="50">
        <f t="shared" si="1"/>
        <v>0</v>
      </c>
      <c r="AK5" s="40" t="e">
        <f>-SUMIF(AM5:BQ5,"&lt;&gt;#NUM!")</f>
        <v>#DIV/0!</v>
      </c>
      <c r="AL5" s="36"/>
      <c r="AM5" s="37" t="e">
        <f t="shared" si="4"/>
        <v>#DIV/0!</v>
      </c>
      <c r="AN5" s="37" t="e">
        <f t="shared" si="4"/>
        <v>#DIV/0!</v>
      </c>
      <c r="AO5" s="37" t="e">
        <f t="shared" si="4"/>
        <v>#DIV/0!</v>
      </c>
      <c r="AP5" s="37" t="e">
        <f t="shared" si="4"/>
        <v>#DIV/0!</v>
      </c>
      <c r="AQ5" s="37" t="e">
        <f t="shared" si="4"/>
        <v>#DIV/0!</v>
      </c>
      <c r="AR5" s="37" t="e">
        <f t="shared" si="4"/>
        <v>#DIV/0!</v>
      </c>
      <c r="AS5" s="37" t="e">
        <f t="shared" si="4"/>
        <v>#DIV/0!</v>
      </c>
      <c r="AT5" s="37" t="e">
        <f t="shared" si="4"/>
        <v>#DIV/0!</v>
      </c>
      <c r="AU5" s="37" t="e">
        <f t="shared" si="4"/>
        <v>#DIV/0!</v>
      </c>
      <c r="AV5" s="37" t="e">
        <f t="shared" si="4"/>
        <v>#DIV/0!</v>
      </c>
      <c r="AW5" s="37" t="e">
        <f t="shared" si="4"/>
        <v>#DIV/0!</v>
      </c>
      <c r="AX5" s="37" t="e">
        <f t="shared" ref="AX5:BG5" si="6">P5/$AJ5*LOG10(P5/$AJ5)</f>
        <v>#DIV/0!</v>
      </c>
      <c r="AY5" s="37" t="e">
        <f t="shared" si="6"/>
        <v>#DIV/0!</v>
      </c>
      <c r="AZ5" s="37" t="e">
        <f t="shared" si="6"/>
        <v>#DIV/0!</v>
      </c>
      <c r="BA5" s="37" t="e">
        <f t="shared" si="6"/>
        <v>#DIV/0!</v>
      </c>
      <c r="BB5" s="37" t="e">
        <f t="shared" si="6"/>
        <v>#DIV/0!</v>
      </c>
      <c r="BC5" s="37" t="e">
        <f t="shared" si="6"/>
        <v>#DIV/0!</v>
      </c>
      <c r="BD5" s="37" t="e">
        <f t="shared" si="6"/>
        <v>#DIV/0!</v>
      </c>
      <c r="BE5" s="37" t="e">
        <f t="shared" si="6"/>
        <v>#DIV/0!</v>
      </c>
      <c r="BF5" s="37" t="e">
        <f t="shared" si="6"/>
        <v>#DIV/0!</v>
      </c>
      <c r="BG5" s="37" t="e">
        <f t="shared" si="6"/>
        <v>#DIV/0!</v>
      </c>
      <c r="BH5" s="37" t="e">
        <f>AG5/$AJ5*LOG10(AG5/$AJ5)</f>
        <v>#DIV/0!</v>
      </c>
      <c r="BI5" s="37" t="e">
        <f>AH5/$AJ5*LOG10(AH5/$AJ5)</f>
        <v>#DIV/0!</v>
      </c>
      <c r="BJ5" s="37" t="e">
        <f>AI5/$AJ5*LOG10(AI5/$AJ5)</f>
        <v>#DIV/0!</v>
      </c>
      <c r="BK5" s="37" t="e">
        <f t="shared" si="3"/>
        <v>#DIV/0!</v>
      </c>
      <c r="BL5" s="37" t="e">
        <f t="shared" si="3"/>
        <v>#DIV/0!</v>
      </c>
      <c r="BM5" s="37" t="e">
        <f t="shared" si="3"/>
        <v>#DIV/0!</v>
      </c>
      <c r="BN5" s="37" t="e">
        <f t="shared" si="3"/>
        <v>#DIV/0!</v>
      </c>
      <c r="BO5" s="37" t="e">
        <f t="shared" si="3"/>
        <v>#DIV/0!</v>
      </c>
      <c r="BP5" s="37" t="e">
        <f t="shared" si="3"/>
        <v>#DIV/0!</v>
      </c>
      <c r="BQ5" s="37" t="e">
        <f t="shared" si="3"/>
        <v>#DIV/0!</v>
      </c>
    </row>
    <row r="6" spans="1:69">
      <c r="A6" s="28"/>
      <c r="B6" s="38"/>
      <c r="C6" s="39"/>
      <c r="D6" s="39"/>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f t="shared" si="1"/>
        <v>0</v>
      </c>
      <c r="AK6" s="40" t="e">
        <f t="shared" ref="AK6:AK68" si="7">-SUMIF(AM6:BQ6,"&lt;&gt;#NUM!")</f>
        <v>#DIV/0!</v>
      </c>
      <c r="AL6" s="36"/>
      <c r="AM6" s="37" t="e">
        <f t="shared" ref="AM6:AM49" si="8">E6/$AJ6*LOG10(E6/$AJ6)</f>
        <v>#DIV/0!</v>
      </c>
      <c r="AN6" s="37" t="e">
        <f t="shared" ref="AN6:BC21" si="9">F6/$AJ6*LOG10(F6/$AJ6)</f>
        <v>#DIV/0!</v>
      </c>
      <c r="AO6" s="37" t="e">
        <f t="shared" si="9"/>
        <v>#DIV/0!</v>
      </c>
      <c r="AP6" s="37" t="e">
        <f t="shared" si="9"/>
        <v>#DIV/0!</v>
      </c>
      <c r="AQ6" s="37" t="e">
        <f t="shared" si="9"/>
        <v>#DIV/0!</v>
      </c>
      <c r="AR6" s="37" t="e">
        <f t="shared" si="9"/>
        <v>#DIV/0!</v>
      </c>
      <c r="AS6" s="37" t="e">
        <f t="shared" si="9"/>
        <v>#DIV/0!</v>
      </c>
      <c r="AT6" s="37" t="e">
        <f t="shared" si="9"/>
        <v>#DIV/0!</v>
      </c>
      <c r="AU6" s="37" t="e">
        <f t="shared" si="9"/>
        <v>#DIV/0!</v>
      </c>
      <c r="AV6" s="37" t="e">
        <f t="shared" si="9"/>
        <v>#DIV/0!</v>
      </c>
      <c r="AW6" s="37" t="e">
        <f t="shared" si="9"/>
        <v>#DIV/0!</v>
      </c>
      <c r="AX6" s="37" t="e">
        <f t="shared" si="9"/>
        <v>#DIV/0!</v>
      </c>
      <c r="AY6" s="37" t="e">
        <f t="shared" si="9"/>
        <v>#DIV/0!</v>
      </c>
      <c r="AZ6" s="37" t="e">
        <f t="shared" si="9"/>
        <v>#DIV/0!</v>
      </c>
      <c r="BA6" s="37" t="e">
        <f t="shared" si="9"/>
        <v>#DIV/0!</v>
      </c>
      <c r="BB6" s="37" t="e">
        <f t="shared" si="9"/>
        <v>#DIV/0!</v>
      </c>
      <c r="BC6" s="37" t="e">
        <f t="shared" si="9"/>
        <v>#DIV/0!</v>
      </c>
      <c r="BD6" s="37" t="e">
        <f t="shared" ref="BD6:BG47" si="10">V6/$AJ6*LOG10(V6/$AJ6)</f>
        <v>#DIV/0!</v>
      </c>
      <c r="BE6" s="37" t="e">
        <f t="shared" si="10"/>
        <v>#DIV/0!</v>
      </c>
      <c r="BF6" s="37" t="e">
        <f t="shared" si="10"/>
        <v>#DIV/0!</v>
      </c>
      <c r="BG6" s="37" t="e">
        <f t="shared" si="10"/>
        <v>#DIV/0!</v>
      </c>
      <c r="BH6" s="37" t="e">
        <f t="shared" ref="BH6:BJ47" si="11">AG6/$AJ6*LOG10(AG6/$AJ6)</f>
        <v>#DIV/0!</v>
      </c>
      <c r="BI6" s="37" t="e">
        <f t="shared" si="11"/>
        <v>#DIV/0!</v>
      </c>
      <c r="BJ6" s="37" t="e">
        <f t="shared" si="11"/>
        <v>#DIV/0!</v>
      </c>
      <c r="BK6" s="37" t="e">
        <f t="shared" si="3"/>
        <v>#DIV/0!</v>
      </c>
      <c r="BL6" s="37" t="e">
        <f t="shared" si="3"/>
        <v>#DIV/0!</v>
      </c>
      <c r="BM6" s="37" t="e">
        <f t="shared" si="3"/>
        <v>#DIV/0!</v>
      </c>
      <c r="BN6" s="37" t="e">
        <f t="shared" si="3"/>
        <v>#DIV/0!</v>
      </c>
      <c r="BO6" s="37" t="e">
        <f t="shared" si="3"/>
        <v>#DIV/0!</v>
      </c>
      <c r="BP6" s="37" t="e">
        <f t="shared" si="3"/>
        <v>#DIV/0!</v>
      </c>
      <c r="BQ6" s="37" t="e">
        <f t="shared" si="3"/>
        <v>#DIV/0!</v>
      </c>
    </row>
    <row r="7" spans="1:69">
      <c r="A7" s="28"/>
      <c r="B7" s="38"/>
      <c r="C7" s="39"/>
      <c r="D7" s="39"/>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f t="shared" si="1"/>
        <v>0</v>
      </c>
      <c r="AK7" s="40" t="e">
        <f t="shared" si="7"/>
        <v>#DIV/0!</v>
      </c>
      <c r="AL7" s="36"/>
      <c r="AM7" s="37" t="e">
        <f t="shared" si="8"/>
        <v>#DIV/0!</v>
      </c>
      <c r="AN7" s="37" t="e">
        <f t="shared" si="9"/>
        <v>#DIV/0!</v>
      </c>
      <c r="AO7" s="37" t="e">
        <f t="shared" si="9"/>
        <v>#DIV/0!</v>
      </c>
      <c r="AP7" s="37" t="e">
        <f t="shared" si="9"/>
        <v>#DIV/0!</v>
      </c>
      <c r="AQ7" s="37" t="e">
        <f t="shared" si="9"/>
        <v>#DIV/0!</v>
      </c>
      <c r="AR7" s="37" t="e">
        <f t="shared" si="9"/>
        <v>#DIV/0!</v>
      </c>
      <c r="AS7" s="37" t="e">
        <f t="shared" si="9"/>
        <v>#DIV/0!</v>
      </c>
      <c r="AT7" s="37" t="e">
        <f t="shared" si="9"/>
        <v>#DIV/0!</v>
      </c>
      <c r="AU7" s="37" t="e">
        <f t="shared" si="9"/>
        <v>#DIV/0!</v>
      </c>
      <c r="AV7" s="37" t="e">
        <f t="shared" si="9"/>
        <v>#DIV/0!</v>
      </c>
      <c r="AW7" s="37" t="e">
        <f t="shared" si="9"/>
        <v>#DIV/0!</v>
      </c>
      <c r="AX7" s="37" t="e">
        <f t="shared" si="9"/>
        <v>#DIV/0!</v>
      </c>
      <c r="AY7" s="37" t="e">
        <f t="shared" si="9"/>
        <v>#DIV/0!</v>
      </c>
      <c r="AZ7" s="37" t="e">
        <f t="shared" si="9"/>
        <v>#DIV/0!</v>
      </c>
      <c r="BA7" s="37" t="e">
        <f t="shared" si="9"/>
        <v>#DIV/0!</v>
      </c>
      <c r="BB7" s="37" t="e">
        <f t="shared" si="9"/>
        <v>#DIV/0!</v>
      </c>
      <c r="BC7" s="37" t="e">
        <f t="shared" si="9"/>
        <v>#DIV/0!</v>
      </c>
      <c r="BD7" s="37" t="e">
        <f t="shared" si="10"/>
        <v>#DIV/0!</v>
      </c>
      <c r="BE7" s="37" t="e">
        <f t="shared" si="10"/>
        <v>#DIV/0!</v>
      </c>
      <c r="BF7" s="37" t="e">
        <f t="shared" si="10"/>
        <v>#DIV/0!</v>
      </c>
      <c r="BG7" s="37" t="e">
        <f t="shared" si="10"/>
        <v>#DIV/0!</v>
      </c>
      <c r="BH7" s="37" t="e">
        <f t="shared" si="11"/>
        <v>#DIV/0!</v>
      </c>
      <c r="BI7" s="37" t="e">
        <f t="shared" si="11"/>
        <v>#DIV/0!</v>
      </c>
      <c r="BJ7" s="37" t="e">
        <f t="shared" si="11"/>
        <v>#DIV/0!</v>
      </c>
      <c r="BK7" s="37" t="e">
        <f t="shared" si="3"/>
        <v>#DIV/0!</v>
      </c>
      <c r="BL7" s="37" t="e">
        <f t="shared" si="3"/>
        <v>#DIV/0!</v>
      </c>
      <c r="BM7" s="37" t="e">
        <f t="shared" si="3"/>
        <v>#DIV/0!</v>
      </c>
      <c r="BN7" s="37" t="e">
        <f t="shared" si="3"/>
        <v>#DIV/0!</v>
      </c>
      <c r="BO7" s="37" t="e">
        <f t="shared" si="3"/>
        <v>#DIV/0!</v>
      </c>
      <c r="BP7" s="37" t="e">
        <f t="shared" si="3"/>
        <v>#DIV/0!</v>
      </c>
      <c r="BQ7" s="37" t="e">
        <f t="shared" si="3"/>
        <v>#DIV/0!</v>
      </c>
    </row>
    <row r="8" spans="1:69">
      <c r="A8" s="28"/>
      <c r="B8" s="38"/>
      <c r="C8" s="39"/>
      <c r="D8" s="39"/>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f t="shared" si="1"/>
        <v>0</v>
      </c>
      <c r="AK8" s="40" t="e">
        <f t="shared" si="7"/>
        <v>#DIV/0!</v>
      </c>
      <c r="AL8" s="36"/>
      <c r="AM8" s="37" t="e">
        <f t="shared" si="8"/>
        <v>#DIV/0!</v>
      </c>
      <c r="AN8" s="37" t="e">
        <f t="shared" si="9"/>
        <v>#DIV/0!</v>
      </c>
      <c r="AO8" s="37" t="e">
        <f t="shared" si="9"/>
        <v>#DIV/0!</v>
      </c>
      <c r="AP8" s="37" t="e">
        <f t="shared" si="9"/>
        <v>#DIV/0!</v>
      </c>
      <c r="AQ8" s="37" t="e">
        <f t="shared" si="9"/>
        <v>#DIV/0!</v>
      </c>
      <c r="AR8" s="37" t="e">
        <f t="shared" si="9"/>
        <v>#DIV/0!</v>
      </c>
      <c r="AS8" s="37" t="e">
        <f t="shared" si="9"/>
        <v>#DIV/0!</v>
      </c>
      <c r="AT8" s="37" t="e">
        <f t="shared" si="9"/>
        <v>#DIV/0!</v>
      </c>
      <c r="AU8" s="37" t="e">
        <f t="shared" si="9"/>
        <v>#DIV/0!</v>
      </c>
      <c r="AV8" s="37" t="e">
        <f t="shared" si="9"/>
        <v>#DIV/0!</v>
      </c>
      <c r="AW8" s="37" t="e">
        <f t="shared" si="9"/>
        <v>#DIV/0!</v>
      </c>
      <c r="AX8" s="37" t="e">
        <f t="shared" si="9"/>
        <v>#DIV/0!</v>
      </c>
      <c r="AY8" s="37" t="e">
        <f t="shared" si="9"/>
        <v>#DIV/0!</v>
      </c>
      <c r="AZ8" s="37" t="e">
        <f t="shared" si="9"/>
        <v>#DIV/0!</v>
      </c>
      <c r="BA8" s="37" t="e">
        <f t="shared" si="9"/>
        <v>#DIV/0!</v>
      </c>
      <c r="BB8" s="37" t="e">
        <f t="shared" si="9"/>
        <v>#DIV/0!</v>
      </c>
      <c r="BC8" s="37" t="e">
        <f t="shared" si="9"/>
        <v>#DIV/0!</v>
      </c>
      <c r="BD8" s="37" t="e">
        <f t="shared" si="10"/>
        <v>#DIV/0!</v>
      </c>
      <c r="BE8" s="37" t="e">
        <f t="shared" si="10"/>
        <v>#DIV/0!</v>
      </c>
      <c r="BF8" s="37" t="e">
        <f t="shared" si="10"/>
        <v>#DIV/0!</v>
      </c>
      <c r="BG8" s="37" t="e">
        <f t="shared" si="10"/>
        <v>#DIV/0!</v>
      </c>
      <c r="BH8" s="37" t="e">
        <f t="shared" si="11"/>
        <v>#DIV/0!</v>
      </c>
      <c r="BI8" s="37" t="e">
        <f t="shared" si="11"/>
        <v>#DIV/0!</v>
      </c>
      <c r="BJ8" s="37" t="e">
        <f t="shared" si="11"/>
        <v>#DIV/0!</v>
      </c>
      <c r="BK8" s="37" t="e">
        <f t="shared" si="3"/>
        <v>#DIV/0!</v>
      </c>
      <c r="BL8" s="37" t="e">
        <f t="shared" si="3"/>
        <v>#DIV/0!</v>
      </c>
      <c r="BM8" s="37" t="e">
        <f t="shared" si="3"/>
        <v>#DIV/0!</v>
      </c>
      <c r="BN8" s="37" t="e">
        <f t="shared" si="3"/>
        <v>#DIV/0!</v>
      </c>
      <c r="BO8" s="37" t="e">
        <f t="shared" si="3"/>
        <v>#DIV/0!</v>
      </c>
      <c r="BP8" s="37" t="e">
        <f t="shared" si="3"/>
        <v>#DIV/0!</v>
      </c>
      <c r="BQ8" s="37" t="e">
        <f t="shared" si="3"/>
        <v>#DIV/0!</v>
      </c>
    </row>
    <row r="9" spans="1:69">
      <c r="A9" s="28"/>
      <c r="B9" s="38"/>
      <c r="C9" s="39"/>
      <c r="D9" s="39"/>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f t="shared" si="1"/>
        <v>0</v>
      </c>
      <c r="AK9" s="40" t="e">
        <f t="shared" si="7"/>
        <v>#DIV/0!</v>
      </c>
      <c r="AL9" s="36"/>
      <c r="AM9" s="37" t="e">
        <f t="shared" si="8"/>
        <v>#DIV/0!</v>
      </c>
      <c r="AN9" s="37" t="e">
        <f t="shared" si="9"/>
        <v>#DIV/0!</v>
      </c>
      <c r="AO9" s="37" t="e">
        <f t="shared" si="9"/>
        <v>#DIV/0!</v>
      </c>
      <c r="AP9" s="37" t="e">
        <f t="shared" si="9"/>
        <v>#DIV/0!</v>
      </c>
      <c r="AQ9" s="37" t="e">
        <f t="shared" si="9"/>
        <v>#DIV/0!</v>
      </c>
      <c r="AR9" s="37" t="e">
        <f t="shared" si="9"/>
        <v>#DIV/0!</v>
      </c>
      <c r="AS9" s="37" t="e">
        <f t="shared" si="9"/>
        <v>#DIV/0!</v>
      </c>
      <c r="AT9" s="37" t="e">
        <f t="shared" si="9"/>
        <v>#DIV/0!</v>
      </c>
      <c r="AU9" s="37" t="e">
        <f t="shared" si="9"/>
        <v>#DIV/0!</v>
      </c>
      <c r="AV9" s="37" t="e">
        <f t="shared" si="9"/>
        <v>#DIV/0!</v>
      </c>
      <c r="AW9" s="37" t="e">
        <f t="shared" si="9"/>
        <v>#DIV/0!</v>
      </c>
      <c r="AX9" s="37" t="e">
        <f t="shared" si="9"/>
        <v>#DIV/0!</v>
      </c>
      <c r="AY9" s="37" t="e">
        <f t="shared" si="9"/>
        <v>#DIV/0!</v>
      </c>
      <c r="AZ9" s="37" t="e">
        <f t="shared" si="9"/>
        <v>#DIV/0!</v>
      </c>
      <c r="BA9" s="37" t="e">
        <f t="shared" si="9"/>
        <v>#DIV/0!</v>
      </c>
      <c r="BB9" s="37" t="e">
        <f t="shared" si="9"/>
        <v>#DIV/0!</v>
      </c>
      <c r="BC9" s="37" t="e">
        <f t="shared" si="9"/>
        <v>#DIV/0!</v>
      </c>
      <c r="BD9" s="37" t="e">
        <f t="shared" si="10"/>
        <v>#DIV/0!</v>
      </c>
      <c r="BE9" s="37" t="e">
        <f t="shared" si="10"/>
        <v>#DIV/0!</v>
      </c>
      <c r="BF9" s="37" t="e">
        <f t="shared" si="10"/>
        <v>#DIV/0!</v>
      </c>
      <c r="BG9" s="37" t="e">
        <f t="shared" si="10"/>
        <v>#DIV/0!</v>
      </c>
      <c r="BH9" s="37" t="e">
        <f t="shared" si="11"/>
        <v>#DIV/0!</v>
      </c>
      <c r="BI9" s="37" t="e">
        <f t="shared" si="11"/>
        <v>#DIV/0!</v>
      </c>
      <c r="BJ9" s="37" t="e">
        <f t="shared" si="11"/>
        <v>#DIV/0!</v>
      </c>
      <c r="BK9" s="37" t="e">
        <f t="shared" si="3"/>
        <v>#DIV/0!</v>
      </c>
      <c r="BL9" s="37" t="e">
        <f t="shared" si="3"/>
        <v>#DIV/0!</v>
      </c>
      <c r="BM9" s="37" t="e">
        <f t="shared" si="3"/>
        <v>#DIV/0!</v>
      </c>
      <c r="BN9" s="37" t="e">
        <f t="shared" si="3"/>
        <v>#DIV/0!</v>
      </c>
      <c r="BO9" s="37" t="e">
        <f t="shared" si="3"/>
        <v>#DIV/0!</v>
      </c>
      <c r="BP9" s="37" t="e">
        <f t="shared" si="3"/>
        <v>#DIV/0!</v>
      </c>
      <c r="BQ9" s="37" t="e">
        <f t="shared" si="3"/>
        <v>#DIV/0!</v>
      </c>
    </row>
    <row r="10" spans="1:69">
      <c r="A10" s="28"/>
      <c r="B10" s="38"/>
      <c r="C10" s="39"/>
      <c r="D10" s="39"/>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f t="shared" si="1"/>
        <v>0</v>
      </c>
      <c r="AK10" s="40" t="e">
        <f t="shared" si="7"/>
        <v>#DIV/0!</v>
      </c>
      <c r="AL10" s="36"/>
      <c r="AM10" s="37" t="e">
        <f t="shared" si="8"/>
        <v>#DIV/0!</v>
      </c>
      <c r="AN10" s="37" t="e">
        <f t="shared" si="9"/>
        <v>#DIV/0!</v>
      </c>
      <c r="AO10" s="37" t="e">
        <f t="shared" si="9"/>
        <v>#DIV/0!</v>
      </c>
      <c r="AP10" s="37" t="e">
        <f t="shared" si="9"/>
        <v>#DIV/0!</v>
      </c>
      <c r="AQ10" s="37" t="e">
        <f t="shared" si="9"/>
        <v>#DIV/0!</v>
      </c>
      <c r="AR10" s="37" t="e">
        <f t="shared" si="9"/>
        <v>#DIV/0!</v>
      </c>
      <c r="AS10" s="37" t="e">
        <f t="shared" si="9"/>
        <v>#DIV/0!</v>
      </c>
      <c r="AT10" s="37" t="e">
        <f t="shared" si="9"/>
        <v>#DIV/0!</v>
      </c>
      <c r="AU10" s="37" t="e">
        <f t="shared" si="9"/>
        <v>#DIV/0!</v>
      </c>
      <c r="AV10" s="37" t="e">
        <f t="shared" si="9"/>
        <v>#DIV/0!</v>
      </c>
      <c r="AW10" s="37" t="e">
        <f t="shared" si="9"/>
        <v>#DIV/0!</v>
      </c>
      <c r="AX10" s="37" t="e">
        <f t="shared" si="9"/>
        <v>#DIV/0!</v>
      </c>
      <c r="AY10" s="37" t="e">
        <f t="shared" si="9"/>
        <v>#DIV/0!</v>
      </c>
      <c r="AZ10" s="37" t="e">
        <f t="shared" si="9"/>
        <v>#DIV/0!</v>
      </c>
      <c r="BA10" s="37" t="e">
        <f t="shared" si="9"/>
        <v>#DIV/0!</v>
      </c>
      <c r="BB10" s="37" t="e">
        <f t="shared" si="9"/>
        <v>#DIV/0!</v>
      </c>
      <c r="BC10" s="37" t="e">
        <f t="shared" si="9"/>
        <v>#DIV/0!</v>
      </c>
      <c r="BD10" s="37" t="e">
        <f t="shared" si="10"/>
        <v>#DIV/0!</v>
      </c>
      <c r="BE10" s="37" t="e">
        <f t="shared" si="10"/>
        <v>#DIV/0!</v>
      </c>
      <c r="BF10" s="37" t="e">
        <f t="shared" si="10"/>
        <v>#DIV/0!</v>
      </c>
      <c r="BG10" s="37" t="e">
        <f t="shared" si="10"/>
        <v>#DIV/0!</v>
      </c>
      <c r="BH10" s="37" t="e">
        <f t="shared" si="11"/>
        <v>#DIV/0!</v>
      </c>
      <c r="BI10" s="37" t="e">
        <f t="shared" si="11"/>
        <v>#DIV/0!</v>
      </c>
      <c r="BJ10" s="37" t="e">
        <f t="shared" si="11"/>
        <v>#DIV/0!</v>
      </c>
      <c r="BK10" s="37" t="e">
        <f t="shared" si="3"/>
        <v>#DIV/0!</v>
      </c>
      <c r="BL10" s="37" t="e">
        <f t="shared" si="3"/>
        <v>#DIV/0!</v>
      </c>
      <c r="BM10" s="37" t="e">
        <f t="shared" si="3"/>
        <v>#DIV/0!</v>
      </c>
      <c r="BN10" s="37" t="e">
        <f t="shared" si="3"/>
        <v>#DIV/0!</v>
      </c>
      <c r="BO10" s="37" t="e">
        <f t="shared" si="3"/>
        <v>#DIV/0!</v>
      </c>
      <c r="BP10" s="37" t="e">
        <f t="shared" si="3"/>
        <v>#DIV/0!</v>
      </c>
      <c r="BQ10" s="37" t="e">
        <f t="shared" si="3"/>
        <v>#DIV/0!</v>
      </c>
    </row>
    <row r="11" spans="1:69" s="28" customFormat="1">
      <c r="B11" s="38"/>
      <c r="C11" s="39"/>
      <c r="D11" s="39"/>
      <c r="AJ11" s="28">
        <f t="shared" si="1"/>
        <v>0</v>
      </c>
      <c r="AK11" s="40" t="e">
        <f t="shared" si="7"/>
        <v>#DIV/0!</v>
      </c>
      <c r="AL11" s="36"/>
      <c r="AM11" s="37" t="e">
        <f t="shared" si="8"/>
        <v>#DIV/0!</v>
      </c>
      <c r="AN11" s="37" t="e">
        <f t="shared" si="9"/>
        <v>#DIV/0!</v>
      </c>
      <c r="AO11" s="37" t="e">
        <f t="shared" si="9"/>
        <v>#DIV/0!</v>
      </c>
      <c r="AP11" s="37" t="e">
        <f t="shared" si="9"/>
        <v>#DIV/0!</v>
      </c>
      <c r="AQ11" s="37" t="e">
        <f t="shared" si="9"/>
        <v>#DIV/0!</v>
      </c>
      <c r="AR11" s="37" t="e">
        <f t="shared" si="9"/>
        <v>#DIV/0!</v>
      </c>
      <c r="AS11" s="37" t="e">
        <f t="shared" si="9"/>
        <v>#DIV/0!</v>
      </c>
      <c r="AT11" s="37" t="e">
        <f t="shared" si="9"/>
        <v>#DIV/0!</v>
      </c>
      <c r="AU11" s="37" t="e">
        <f t="shared" si="9"/>
        <v>#DIV/0!</v>
      </c>
      <c r="AV11" s="37" t="e">
        <f t="shared" si="9"/>
        <v>#DIV/0!</v>
      </c>
      <c r="AW11" s="37" t="e">
        <f t="shared" si="9"/>
        <v>#DIV/0!</v>
      </c>
      <c r="AX11" s="37" t="e">
        <f t="shared" si="9"/>
        <v>#DIV/0!</v>
      </c>
      <c r="AY11" s="37" t="e">
        <f t="shared" si="9"/>
        <v>#DIV/0!</v>
      </c>
      <c r="AZ11" s="37" t="e">
        <f t="shared" si="9"/>
        <v>#DIV/0!</v>
      </c>
      <c r="BA11" s="37" t="e">
        <f t="shared" si="9"/>
        <v>#DIV/0!</v>
      </c>
      <c r="BB11" s="37" t="e">
        <f t="shared" si="9"/>
        <v>#DIV/0!</v>
      </c>
      <c r="BC11" s="37" t="e">
        <f t="shared" si="9"/>
        <v>#DIV/0!</v>
      </c>
      <c r="BD11" s="37" t="e">
        <f t="shared" si="10"/>
        <v>#DIV/0!</v>
      </c>
      <c r="BE11" s="37" t="e">
        <f>#REF!/$AJ11*LOG10(#REF!/$AJ11)</f>
        <v>#REF!</v>
      </c>
      <c r="BF11" s="37" t="e">
        <f>#REF!/$AJ11*LOG10(#REF!/$AJ11)</f>
        <v>#REF!</v>
      </c>
      <c r="BG11" s="37" t="e">
        <f t="shared" si="10"/>
        <v>#DIV/0!</v>
      </c>
      <c r="BH11" s="37" t="e">
        <f t="shared" si="11"/>
        <v>#DIV/0!</v>
      </c>
      <c r="BI11" s="37" t="e">
        <f t="shared" si="11"/>
        <v>#DIV/0!</v>
      </c>
      <c r="BJ11" s="37" t="e">
        <f t="shared" si="11"/>
        <v>#DIV/0!</v>
      </c>
      <c r="BK11" s="37" t="e">
        <f t="shared" si="3"/>
        <v>#DIV/0!</v>
      </c>
      <c r="BL11" s="37" t="e">
        <f t="shared" si="3"/>
        <v>#DIV/0!</v>
      </c>
      <c r="BM11" s="37" t="e">
        <f t="shared" si="3"/>
        <v>#DIV/0!</v>
      </c>
      <c r="BN11" s="37" t="e">
        <f t="shared" si="3"/>
        <v>#DIV/0!</v>
      </c>
      <c r="BO11" s="37" t="e">
        <f t="shared" si="3"/>
        <v>#DIV/0!</v>
      </c>
      <c r="BP11" s="37" t="e">
        <f t="shared" si="3"/>
        <v>#DIV/0!</v>
      </c>
      <c r="BQ11" s="37" t="e">
        <f t="shared" si="3"/>
        <v>#DIV/0!</v>
      </c>
    </row>
    <row r="12" spans="1:69" s="28" customFormat="1">
      <c r="B12" s="38"/>
      <c r="C12" s="39"/>
      <c r="D12" s="39"/>
      <c r="AJ12" s="28">
        <f t="shared" si="1"/>
        <v>0</v>
      </c>
      <c r="AK12" s="40" t="e">
        <f t="shared" si="7"/>
        <v>#DIV/0!</v>
      </c>
      <c r="AL12" s="36"/>
      <c r="AM12" s="37" t="e">
        <f t="shared" si="8"/>
        <v>#DIV/0!</v>
      </c>
      <c r="AN12" s="37" t="e">
        <f t="shared" si="9"/>
        <v>#DIV/0!</v>
      </c>
      <c r="AO12" s="37" t="e">
        <f t="shared" si="9"/>
        <v>#DIV/0!</v>
      </c>
      <c r="AP12" s="37" t="e">
        <f t="shared" si="9"/>
        <v>#DIV/0!</v>
      </c>
      <c r="AQ12" s="37" t="e">
        <f t="shared" si="9"/>
        <v>#DIV/0!</v>
      </c>
      <c r="AR12" s="37" t="e">
        <f t="shared" si="9"/>
        <v>#DIV/0!</v>
      </c>
      <c r="AS12" s="37" t="e">
        <f t="shared" si="9"/>
        <v>#DIV/0!</v>
      </c>
      <c r="AT12" s="37" t="e">
        <f t="shared" si="9"/>
        <v>#DIV/0!</v>
      </c>
      <c r="AU12" s="37" t="e">
        <f t="shared" si="9"/>
        <v>#DIV/0!</v>
      </c>
      <c r="AV12" s="37" t="e">
        <f t="shared" si="9"/>
        <v>#DIV/0!</v>
      </c>
      <c r="AW12" s="37" t="e">
        <f t="shared" si="9"/>
        <v>#DIV/0!</v>
      </c>
      <c r="AX12" s="37" t="e">
        <f t="shared" si="9"/>
        <v>#DIV/0!</v>
      </c>
      <c r="AY12" s="37" t="e">
        <f t="shared" si="9"/>
        <v>#DIV/0!</v>
      </c>
      <c r="AZ12" s="37" t="e">
        <f t="shared" si="9"/>
        <v>#DIV/0!</v>
      </c>
      <c r="BA12" s="37" t="e">
        <f t="shared" si="9"/>
        <v>#DIV/0!</v>
      </c>
      <c r="BB12" s="37" t="e">
        <f t="shared" si="9"/>
        <v>#DIV/0!</v>
      </c>
      <c r="BC12" s="37" t="e">
        <f t="shared" si="9"/>
        <v>#DIV/0!</v>
      </c>
      <c r="BD12" s="37" t="e">
        <f t="shared" si="10"/>
        <v>#DIV/0!</v>
      </c>
      <c r="BE12" s="37" t="e">
        <f>W11/$AJ12*LOG10(W11/$AJ12)</f>
        <v>#DIV/0!</v>
      </c>
      <c r="BF12" s="37" t="e">
        <f>X11/$AJ12*LOG10(X11/$AJ12)</f>
        <v>#DIV/0!</v>
      </c>
      <c r="BG12" s="37" t="e">
        <f t="shared" si="10"/>
        <v>#DIV/0!</v>
      </c>
      <c r="BH12" s="37" t="e">
        <f t="shared" si="11"/>
        <v>#DIV/0!</v>
      </c>
      <c r="BI12" s="37" t="e">
        <f t="shared" si="11"/>
        <v>#DIV/0!</v>
      </c>
      <c r="BJ12" s="37" t="e">
        <f t="shared" si="11"/>
        <v>#DIV/0!</v>
      </c>
      <c r="BK12" s="37" t="e">
        <f t="shared" si="3"/>
        <v>#DIV/0!</v>
      </c>
      <c r="BL12" s="37" t="e">
        <f t="shared" si="3"/>
        <v>#DIV/0!</v>
      </c>
      <c r="BM12" s="37" t="e">
        <f t="shared" si="3"/>
        <v>#DIV/0!</v>
      </c>
      <c r="BN12" s="37" t="e">
        <f t="shared" si="3"/>
        <v>#DIV/0!</v>
      </c>
      <c r="BO12" s="37" t="e">
        <f t="shared" si="3"/>
        <v>#DIV/0!</v>
      </c>
      <c r="BP12" s="37" t="e">
        <f t="shared" si="3"/>
        <v>#DIV/0!</v>
      </c>
      <c r="BQ12" s="37" t="e">
        <f t="shared" si="3"/>
        <v>#DIV/0!</v>
      </c>
    </row>
    <row r="13" spans="1:69" s="28" customFormat="1">
      <c r="B13" s="38"/>
      <c r="C13" s="39"/>
      <c r="D13" s="39"/>
      <c r="AJ13" s="28">
        <f t="shared" si="1"/>
        <v>0</v>
      </c>
      <c r="AK13" s="40" t="e">
        <f t="shared" si="7"/>
        <v>#DIV/0!</v>
      </c>
      <c r="AL13" s="36"/>
      <c r="AM13" s="37" t="e">
        <f t="shared" si="8"/>
        <v>#DIV/0!</v>
      </c>
      <c r="AN13" s="37" t="e">
        <f t="shared" si="9"/>
        <v>#DIV/0!</v>
      </c>
      <c r="AO13" s="37" t="e">
        <f t="shared" si="9"/>
        <v>#DIV/0!</v>
      </c>
      <c r="AP13" s="37" t="e">
        <f t="shared" si="9"/>
        <v>#DIV/0!</v>
      </c>
      <c r="AQ13" s="37" t="e">
        <f t="shared" si="9"/>
        <v>#DIV/0!</v>
      </c>
      <c r="AR13" s="37" t="e">
        <f t="shared" si="9"/>
        <v>#DIV/0!</v>
      </c>
      <c r="AS13" s="37" t="e">
        <f t="shared" si="9"/>
        <v>#DIV/0!</v>
      </c>
      <c r="AT13" s="37" t="e">
        <f t="shared" si="9"/>
        <v>#DIV/0!</v>
      </c>
      <c r="AU13" s="37" t="e">
        <f t="shared" si="9"/>
        <v>#DIV/0!</v>
      </c>
      <c r="AV13" s="37" t="e">
        <f t="shared" si="9"/>
        <v>#DIV/0!</v>
      </c>
      <c r="AW13" s="37" t="e">
        <f t="shared" si="9"/>
        <v>#DIV/0!</v>
      </c>
      <c r="AX13" s="37" t="e">
        <f t="shared" si="9"/>
        <v>#DIV/0!</v>
      </c>
      <c r="AY13" s="37" t="e">
        <f t="shared" si="9"/>
        <v>#DIV/0!</v>
      </c>
      <c r="AZ13" s="37" t="e">
        <f t="shared" si="9"/>
        <v>#DIV/0!</v>
      </c>
      <c r="BA13" s="37" t="e">
        <f t="shared" si="9"/>
        <v>#DIV/0!</v>
      </c>
      <c r="BB13" s="37" t="e">
        <f t="shared" si="9"/>
        <v>#DIV/0!</v>
      </c>
      <c r="BC13" s="37" t="e">
        <f t="shared" si="9"/>
        <v>#DIV/0!</v>
      </c>
      <c r="BD13" s="37" t="e">
        <f t="shared" si="10"/>
        <v>#DIV/0!</v>
      </c>
      <c r="BE13" s="37" t="e">
        <f>#REF!/$AJ13*LOG10(#REF!/$AJ13)</f>
        <v>#REF!</v>
      </c>
      <c r="BF13" s="37" t="e">
        <f>#REF!/$AJ13*LOG10(#REF!/$AJ13)</f>
        <v>#REF!</v>
      </c>
      <c r="BG13" s="37" t="e">
        <f t="shared" si="10"/>
        <v>#DIV/0!</v>
      </c>
      <c r="BH13" s="37" t="e">
        <f t="shared" si="11"/>
        <v>#DIV/0!</v>
      </c>
      <c r="BI13" s="37" t="e">
        <f t="shared" si="11"/>
        <v>#DIV/0!</v>
      </c>
      <c r="BJ13" s="37" t="e">
        <f t="shared" si="11"/>
        <v>#DIV/0!</v>
      </c>
      <c r="BK13" s="37" t="e">
        <f t="shared" si="3"/>
        <v>#DIV/0!</v>
      </c>
      <c r="BL13" s="37" t="e">
        <f t="shared" si="3"/>
        <v>#DIV/0!</v>
      </c>
      <c r="BM13" s="37" t="e">
        <f t="shared" si="3"/>
        <v>#DIV/0!</v>
      </c>
      <c r="BN13" s="37" t="e">
        <f t="shared" si="3"/>
        <v>#DIV/0!</v>
      </c>
      <c r="BO13" s="37" t="e">
        <f t="shared" si="3"/>
        <v>#DIV/0!</v>
      </c>
      <c r="BP13" s="37" t="e">
        <f t="shared" si="3"/>
        <v>#DIV/0!</v>
      </c>
      <c r="BQ13" s="37" t="e">
        <f t="shared" si="3"/>
        <v>#DIV/0!</v>
      </c>
    </row>
    <row r="14" spans="1:69">
      <c r="A14" s="28"/>
      <c r="B14" s="38"/>
      <c r="C14" s="39"/>
      <c r="D14" s="39"/>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f t="shared" si="1"/>
        <v>0</v>
      </c>
      <c r="AK14" s="40" t="e">
        <f t="shared" si="7"/>
        <v>#DIV/0!</v>
      </c>
      <c r="AL14" s="36"/>
      <c r="AM14" s="37" t="e">
        <f t="shared" si="8"/>
        <v>#DIV/0!</v>
      </c>
      <c r="AN14" s="37" t="e">
        <f t="shared" si="9"/>
        <v>#DIV/0!</v>
      </c>
      <c r="AO14" s="37" t="e">
        <f t="shared" si="9"/>
        <v>#DIV/0!</v>
      </c>
      <c r="AP14" s="37" t="e">
        <f t="shared" si="9"/>
        <v>#DIV/0!</v>
      </c>
      <c r="AQ14" s="37" t="e">
        <f t="shared" si="9"/>
        <v>#DIV/0!</v>
      </c>
      <c r="AR14" s="37" t="e">
        <f t="shared" si="9"/>
        <v>#DIV/0!</v>
      </c>
      <c r="AS14" s="37" t="e">
        <f t="shared" si="9"/>
        <v>#DIV/0!</v>
      </c>
      <c r="AT14" s="37" t="e">
        <f t="shared" si="9"/>
        <v>#DIV/0!</v>
      </c>
      <c r="AU14" s="37" t="e">
        <f t="shared" si="9"/>
        <v>#DIV/0!</v>
      </c>
      <c r="AV14" s="37" t="e">
        <f t="shared" si="9"/>
        <v>#DIV/0!</v>
      </c>
      <c r="AW14" s="37" t="e">
        <f t="shared" si="9"/>
        <v>#DIV/0!</v>
      </c>
      <c r="AX14" s="37" t="e">
        <f t="shared" si="9"/>
        <v>#DIV/0!</v>
      </c>
      <c r="AY14" s="37" t="e">
        <f t="shared" si="9"/>
        <v>#DIV/0!</v>
      </c>
      <c r="AZ14" s="37" t="e">
        <f t="shared" si="9"/>
        <v>#DIV/0!</v>
      </c>
      <c r="BA14" s="37" t="e">
        <f t="shared" si="9"/>
        <v>#DIV/0!</v>
      </c>
      <c r="BB14" s="37" t="e">
        <f t="shared" si="9"/>
        <v>#DIV/0!</v>
      </c>
      <c r="BC14" s="37" t="e">
        <f t="shared" si="9"/>
        <v>#DIV/0!</v>
      </c>
      <c r="BD14" s="37" t="e">
        <f t="shared" si="10"/>
        <v>#DIV/0!</v>
      </c>
      <c r="BE14" s="37" t="e">
        <f t="shared" ref="BE14:BE27" si="12">W13/$AJ14*LOG10(W13/$AJ14)</f>
        <v>#DIV/0!</v>
      </c>
      <c r="BF14" s="37" t="e">
        <f t="shared" ref="BF14:BF27" si="13">X13/$AJ14*LOG10(X13/$AJ14)</f>
        <v>#DIV/0!</v>
      </c>
      <c r="BG14" s="37" t="e">
        <f t="shared" si="10"/>
        <v>#DIV/0!</v>
      </c>
      <c r="BH14" s="37" t="e">
        <f t="shared" si="11"/>
        <v>#DIV/0!</v>
      </c>
      <c r="BI14" s="37" t="e">
        <f t="shared" si="11"/>
        <v>#DIV/0!</v>
      </c>
      <c r="BJ14" s="37" t="e">
        <f t="shared" si="11"/>
        <v>#DIV/0!</v>
      </c>
      <c r="BK14" s="37" t="e">
        <f t="shared" si="3"/>
        <v>#DIV/0!</v>
      </c>
      <c r="BL14" s="37" t="e">
        <f t="shared" si="3"/>
        <v>#DIV/0!</v>
      </c>
      <c r="BM14" s="37" t="e">
        <f t="shared" si="3"/>
        <v>#DIV/0!</v>
      </c>
      <c r="BN14" s="37" t="e">
        <f t="shared" si="3"/>
        <v>#DIV/0!</v>
      </c>
      <c r="BO14" s="37" t="e">
        <f t="shared" si="3"/>
        <v>#DIV/0!</v>
      </c>
      <c r="BP14" s="37" t="e">
        <f t="shared" si="3"/>
        <v>#DIV/0!</v>
      </c>
      <c r="BQ14" s="37" t="e">
        <f t="shared" si="3"/>
        <v>#DIV/0!</v>
      </c>
    </row>
    <row r="15" spans="1:69">
      <c r="A15" s="28"/>
      <c r="B15" s="38"/>
      <c r="C15" s="39"/>
      <c r="D15" s="39"/>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f t="shared" si="1"/>
        <v>0</v>
      </c>
      <c r="AK15" s="40" t="e">
        <f t="shared" si="7"/>
        <v>#DIV/0!</v>
      </c>
      <c r="AL15" s="36"/>
      <c r="AM15" s="37" t="e">
        <f t="shared" si="8"/>
        <v>#DIV/0!</v>
      </c>
      <c r="AN15" s="37" t="e">
        <f t="shared" si="9"/>
        <v>#DIV/0!</v>
      </c>
      <c r="AO15" s="37" t="e">
        <f t="shared" si="9"/>
        <v>#DIV/0!</v>
      </c>
      <c r="AP15" s="37" t="e">
        <f t="shared" si="9"/>
        <v>#DIV/0!</v>
      </c>
      <c r="AQ15" s="37" t="e">
        <f t="shared" si="9"/>
        <v>#DIV/0!</v>
      </c>
      <c r="AR15" s="37" t="e">
        <f t="shared" si="9"/>
        <v>#DIV/0!</v>
      </c>
      <c r="AS15" s="37" t="e">
        <f t="shared" si="9"/>
        <v>#DIV/0!</v>
      </c>
      <c r="AT15" s="37" t="e">
        <f t="shared" si="9"/>
        <v>#DIV/0!</v>
      </c>
      <c r="AU15" s="37" t="e">
        <f t="shared" si="9"/>
        <v>#DIV/0!</v>
      </c>
      <c r="AV15" s="37" t="e">
        <f t="shared" si="9"/>
        <v>#DIV/0!</v>
      </c>
      <c r="AW15" s="37" t="e">
        <f t="shared" si="9"/>
        <v>#DIV/0!</v>
      </c>
      <c r="AX15" s="37" t="e">
        <f t="shared" si="9"/>
        <v>#DIV/0!</v>
      </c>
      <c r="AY15" s="37" t="e">
        <f t="shared" si="9"/>
        <v>#DIV/0!</v>
      </c>
      <c r="AZ15" s="37" t="e">
        <f t="shared" si="9"/>
        <v>#DIV/0!</v>
      </c>
      <c r="BA15" s="37" t="e">
        <f t="shared" si="9"/>
        <v>#DIV/0!</v>
      </c>
      <c r="BB15" s="37" t="e">
        <f t="shared" si="9"/>
        <v>#DIV/0!</v>
      </c>
      <c r="BC15" s="37" t="e">
        <f t="shared" si="9"/>
        <v>#DIV/0!</v>
      </c>
      <c r="BD15" s="37" t="e">
        <f t="shared" si="10"/>
        <v>#DIV/0!</v>
      </c>
      <c r="BE15" s="37" t="e">
        <f t="shared" si="12"/>
        <v>#DIV/0!</v>
      </c>
      <c r="BF15" s="37" t="e">
        <f t="shared" si="13"/>
        <v>#DIV/0!</v>
      </c>
      <c r="BG15" s="37" t="e">
        <f t="shared" si="10"/>
        <v>#DIV/0!</v>
      </c>
      <c r="BH15" s="37" t="e">
        <f t="shared" si="11"/>
        <v>#DIV/0!</v>
      </c>
      <c r="BI15" s="37" t="e">
        <f t="shared" si="11"/>
        <v>#DIV/0!</v>
      </c>
      <c r="BJ15" s="37" t="e">
        <f t="shared" si="11"/>
        <v>#DIV/0!</v>
      </c>
      <c r="BK15" s="37" t="e">
        <f t="shared" si="3"/>
        <v>#DIV/0!</v>
      </c>
      <c r="BL15" s="37" t="e">
        <f t="shared" si="3"/>
        <v>#DIV/0!</v>
      </c>
      <c r="BM15" s="37" t="e">
        <f t="shared" si="3"/>
        <v>#DIV/0!</v>
      </c>
      <c r="BN15" s="37" t="e">
        <f t="shared" si="3"/>
        <v>#DIV/0!</v>
      </c>
      <c r="BO15" s="37" t="e">
        <f t="shared" si="3"/>
        <v>#DIV/0!</v>
      </c>
      <c r="BP15" s="37" t="e">
        <f t="shared" si="3"/>
        <v>#DIV/0!</v>
      </c>
      <c r="BQ15" s="37" t="e">
        <f t="shared" si="3"/>
        <v>#DIV/0!</v>
      </c>
    </row>
    <row r="16" spans="1:69">
      <c r="B16" s="38"/>
      <c r="C16" s="39"/>
      <c r="D16" s="39"/>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f t="shared" si="1"/>
        <v>0</v>
      </c>
      <c r="AK16" s="40" t="e">
        <f t="shared" si="7"/>
        <v>#DIV/0!</v>
      </c>
      <c r="AL16" s="36"/>
      <c r="AM16" s="37" t="e">
        <f t="shared" si="8"/>
        <v>#DIV/0!</v>
      </c>
      <c r="AN16" s="37" t="e">
        <f t="shared" si="9"/>
        <v>#DIV/0!</v>
      </c>
      <c r="AO16" s="37" t="e">
        <f t="shared" si="9"/>
        <v>#DIV/0!</v>
      </c>
      <c r="AP16" s="37" t="e">
        <f t="shared" si="9"/>
        <v>#DIV/0!</v>
      </c>
      <c r="AQ16" s="37" t="e">
        <f t="shared" si="9"/>
        <v>#DIV/0!</v>
      </c>
      <c r="AR16" s="37" t="e">
        <f t="shared" si="9"/>
        <v>#DIV/0!</v>
      </c>
      <c r="AS16" s="37" t="e">
        <f t="shared" si="9"/>
        <v>#DIV/0!</v>
      </c>
      <c r="AT16" s="37" t="e">
        <f t="shared" si="9"/>
        <v>#DIV/0!</v>
      </c>
      <c r="AU16" s="37" t="e">
        <f t="shared" si="9"/>
        <v>#DIV/0!</v>
      </c>
      <c r="AV16" s="37" t="e">
        <f t="shared" si="9"/>
        <v>#DIV/0!</v>
      </c>
      <c r="AW16" s="37" t="e">
        <f t="shared" si="9"/>
        <v>#DIV/0!</v>
      </c>
      <c r="AX16" s="37" t="e">
        <f t="shared" si="9"/>
        <v>#DIV/0!</v>
      </c>
      <c r="AY16" s="37" t="e">
        <f t="shared" si="9"/>
        <v>#DIV/0!</v>
      </c>
      <c r="AZ16" s="37" t="e">
        <f t="shared" si="9"/>
        <v>#DIV/0!</v>
      </c>
      <c r="BA16" s="37" t="e">
        <f t="shared" si="9"/>
        <v>#DIV/0!</v>
      </c>
      <c r="BB16" s="37" t="e">
        <f t="shared" si="9"/>
        <v>#DIV/0!</v>
      </c>
      <c r="BC16" s="37" t="e">
        <f t="shared" si="9"/>
        <v>#DIV/0!</v>
      </c>
      <c r="BD16" s="37" t="e">
        <f t="shared" si="10"/>
        <v>#DIV/0!</v>
      </c>
      <c r="BE16" s="37" t="e">
        <f t="shared" si="12"/>
        <v>#DIV/0!</v>
      </c>
      <c r="BF16" s="37" t="e">
        <f t="shared" si="13"/>
        <v>#DIV/0!</v>
      </c>
      <c r="BG16" s="37" t="e">
        <f t="shared" si="10"/>
        <v>#DIV/0!</v>
      </c>
      <c r="BH16" s="37" t="e">
        <f t="shared" si="11"/>
        <v>#DIV/0!</v>
      </c>
      <c r="BI16" s="37" t="e">
        <f t="shared" si="11"/>
        <v>#DIV/0!</v>
      </c>
      <c r="BJ16" s="37" t="e">
        <f t="shared" si="11"/>
        <v>#DIV/0!</v>
      </c>
      <c r="BK16" s="37" t="e">
        <f t="shared" si="3"/>
        <v>#DIV/0!</v>
      </c>
      <c r="BL16" s="37" t="e">
        <f t="shared" si="3"/>
        <v>#DIV/0!</v>
      </c>
      <c r="BM16" s="37" t="e">
        <f t="shared" si="3"/>
        <v>#DIV/0!</v>
      </c>
      <c r="BN16" s="37" t="e">
        <f t="shared" si="3"/>
        <v>#DIV/0!</v>
      </c>
      <c r="BO16" s="37" t="e">
        <f t="shared" si="3"/>
        <v>#DIV/0!</v>
      </c>
      <c r="BP16" s="37" t="e">
        <f t="shared" si="3"/>
        <v>#DIV/0!</v>
      </c>
      <c r="BQ16" s="37" t="e">
        <f t="shared" si="3"/>
        <v>#DIV/0!</v>
      </c>
    </row>
    <row r="17" spans="2:69">
      <c r="B17" s="38"/>
      <c r="C17" s="39"/>
      <c r="D17" s="39"/>
      <c r="E17" s="28"/>
      <c r="F17" s="28"/>
      <c r="G17" s="41"/>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f t="shared" si="1"/>
        <v>0</v>
      </c>
      <c r="AK17" s="40" t="e">
        <f t="shared" si="7"/>
        <v>#DIV/0!</v>
      </c>
      <c r="AL17" s="36"/>
      <c r="AM17" s="37" t="e">
        <f t="shared" si="8"/>
        <v>#DIV/0!</v>
      </c>
      <c r="AN17" s="37" t="e">
        <f t="shared" si="9"/>
        <v>#DIV/0!</v>
      </c>
      <c r="AO17" s="37" t="e">
        <f t="shared" si="9"/>
        <v>#DIV/0!</v>
      </c>
      <c r="AP17" s="37" t="e">
        <f t="shared" si="9"/>
        <v>#DIV/0!</v>
      </c>
      <c r="AQ17" s="37" t="e">
        <f t="shared" si="9"/>
        <v>#DIV/0!</v>
      </c>
      <c r="AR17" s="37" t="e">
        <f t="shared" si="9"/>
        <v>#DIV/0!</v>
      </c>
      <c r="AS17" s="37" t="e">
        <f t="shared" si="9"/>
        <v>#DIV/0!</v>
      </c>
      <c r="AT17" s="37" t="e">
        <f t="shared" si="9"/>
        <v>#DIV/0!</v>
      </c>
      <c r="AU17" s="37" t="e">
        <f t="shared" si="9"/>
        <v>#DIV/0!</v>
      </c>
      <c r="AV17" s="37" t="e">
        <f t="shared" si="9"/>
        <v>#DIV/0!</v>
      </c>
      <c r="AW17" s="37" t="e">
        <f t="shared" si="9"/>
        <v>#DIV/0!</v>
      </c>
      <c r="AX17" s="37" t="e">
        <f t="shared" si="9"/>
        <v>#DIV/0!</v>
      </c>
      <c r="AY17" s="37" t="e">
        <f t="shared" si="9"/>
        <v>#DIV/0!</v>
      </c>
      <c r="AZ17" s="37" t="e">
        <f t="shared" si="9"/>
        <v>#DIV/0!</v>
      </c>
      <c r="BA17" s="37" t="e">
        <f t="shared" si="9"/>
        <v>#DIV/0!</v>
      </c>
      <c r="BB17" s="37" t="e">
        <f t="shared" si="9"/>
        <v>#DIV/0!</v>
      </c>
      <c r="BC17" s="37" t="e">
        <f t="shared" si="9"/>
        <v>#DIV/0!</v>
      </c>
      <c r="BD17" s="37" t="e">
        <f t="shared" si="10"/>
        <v>#DIV/0!</v>
      </c>
      <c r="BE17" s="37" t="e">
        <f t="shared" si="12"/>
        <v>#DIV/0!</v>
      </c>
      <c r="BF17" s="37" t="e">
        <f t="shared" si="13"/>
        <v>#DIV/0!</v>
      </c>
      <c r="BG17" s="37" t="e">
        <f t="shared" si="10"/>
        <v>#DIV/0!</v>
      </c>
      <c r="BH17" s="37" t="e">
        <f t="shared" si="11"/>
        <v>#DIV/0!</v>
      </c>
      <c r="BI17" s="37" t="e">
        <f t="shared" si="11"/>
        <v>#DIV/0!</v>
      </c>
      <c r="BJ17" s="37" t="e">
        <f t="shared" si="11"/>
        <v>#DIV/0!</v>
      </c>
      <c r="BK17" s="37" t="e">
        <f t="shared" si="3"/>
        <v>#DIV/0!</v>
      </c>
      <c r="BL17" s="37" t="e">
        <f t="shared" si="3"/>
        <v>#DIV/0!</v>
      </c>
      <c r="BM17" s="37" t="e">
        <f t="shared" si="3"/>
        <v>#DIV/0!</v>
      </c>
      <c r="BN17" s="37" t="e">
        <f t="shared" si="3"/>
        <v>#DIV/0!</v>
      </c>
      <c r="BO17" s="37" t="e">
        <f t="shared" si="3"/>
        <v>#DIV/0!</v>
      </c>
      <c r="BP17" s="37" t="e">
        <f t="shared" si="3"/>
        <v>#DIV/0!</v>
      </c>
      <c r="BQ17" s="37" t="e">
        <f t="shared" si="3"/>
        <v>#DIV/0!</v>
      </c>
    </row>
    <row r="18" spans="2:69">
      <c r="B18" s="38"/>
      <c r="C18" s="39"/>
      <c r="D18" s="39"/>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f t="shared" si="1"/>
        <v>0</v>
      </c>
      <c r="AK18" s="40" t="e">
        <f t="shared" si="7"/>
        <v>#DIV/0!</v>
      </c>
      <c r="AL18" s="36"/>
      <c r="AM18" s="37" t="e">
        <f t="shared" si="8"/>
        <v>#DIV/0!</v>
      </c>
      <c r="AN18" s="37" t="e">
        <f t="shared" si="9"/>
        <v>#DIV/0!</v>
      </c>
      <c r="AO18" s="37" t="e">
        <f t="shared" si="9"/>
        <v>#DIV/0!</v>
      </c>
      <c r="AP18" s="37" t="e">
        <f t="shared" si="9"/>
        <v>#DIV/0!</v>
      </c>
      <c r="AQ18" s="37" t="e">
        <f t="shared" si="9"/>
        <v>#DIV/0!</v>
      </c>
      <c r="AR18" s="37" t="e">
        <f t="shared" si="9"/>
        <v>#DIV/0!</v>
      </c>
      <c r="AS18" s="37" t="e">
        <f t="shared" si="9"/>
        <v>#DIV/0!</v>
      </c>
      <c r="AT18" s="37" t="e">
        <f t="shared" si="9"/>
        <v>#DIV/0!</v>
      </c>
      <c r="AU18" s="37" t="e">
        <f t="shared" si="9"/>
        <v>#DIV/0!</v>
      </c>
      <c r="AV18" s="37" t="e">
        <f t="shared" si="9"/>
        <v>#DIV/0!</v>
      </c>
      <c r="AW18" s="37" t="e">
        <f t="shared" si="9"/>
        <v>#DIV/0!</v>
      </c>
      <c r="AX18" s="37" t="e">
        <f t="shared" si="9"/>
        <v>#DIV/0!</v>
      </c>
      <c r="AY18" s="37" t="e">
        <f t="shared" si="9"/>
        <v>#DIV/0!</v>
      </c>
      <c r="AZ18" s="37" t="e">
        <f t="shared" si="9"/>
        <v>#DIV/0!</v>
      </c>
      <c r="BA18" s="37" t="e">
        <f t="shared" si="9"/>
        <v>#DIV/0!</v>
      </c>
      <c r="BB18" s="37" t="e">
        <f t="shared" si="9"/>
        <v>#DIV/0!</v>
      </c>
      <c r="BC18" s="37" t="e">
        <f t="shared" si="9"/>
        <v>#DIV/0!</v>
      </c>
      <c r="BD18" s="37" t="e">
        <f t="shared" si="10"/>
        <v>#DIV/0!</v>
      </c>
      <c r="BE18" s="37" t="e">
        <f t="shared" si="12"/>
        <v>#DIV/0!</v>
      </c>
      <c r="BF18" s="37" t="e">
        <f t="shared" si="13"/>
        <v>#DIV/0!</v>
      </c>
      <c r="BG18" s="37" t="e">
        <f t="shared" si="10"/>
        <v>#DIV/0!</v>
      </c>
      <c r="BH18" s="37" t="e">
        <f t="shared" si="11"/>
        <v>#DIV/0!</v>
      </c>
      <c r="BI18" s="37" t="e">
        <f t="shared" si="11"/>
        <v>#DIV/0!</v>
      </c>
      <c r="BJ18" s="37" t="e">
        <f t="shared" si="11"/>
        <v>#DIV/0!</v>
      </c>
      <c r="BK18" s="37" t="e">
        <f t="shared" si="3"/>
        <v>#DIV/0!</v>
      </c>
      <c r="BL18" s="37" t="e">
        <f t="shared" si="3"/>
        <v>#DIV/0!</v>
      </c>
      <c r="BM18" s="37" t="e">
        <f t="shared" si="3"/>
        <v>#DIV/0!</v>
      </c>
      <c r="BN18" s="37" t="e">
        <f t="shared" si="3"/>
        <v>#DIV/0!</v>
      </c>
      <c r="BO18" s="37" t="e">
        <f t="shared" si="3"/>
        <v>#DIV/0!</v>
      </c>
      <c r="BP18" s="37" t="e">
        <f t="shared" si="3"/>
        <v>#DIV/0!</v>
      </c>
      <c r="BQ18" s="37" t="e">
        <f t="shared" si="3"/>
        <v>#DIV/0!</v>
      </c>
    </row>
    <row r="19" spans="2:69">
      <c r="B19" s="38"/>
      <c r="C19" s="39"/>
      <c r="D19" s="39"/>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f t="shared" si="1"/>
        <v>0</v>
      </c>
      <c r="AK19" s="40" t="e">
        <f t="shared" si="7"/>
        <v>#DIV/0!</v>
      </c>
      <c r="AL19" s="36"/>
      <c r="AM19" s="37" t="e">
        <f t="shared" si="8"/>
        <v>#DIV/0!</v>
      </c>
      <c r="AN19" s="37" t="e">
        <f t="shared" si="9"/>
        <v>#DIV/0!</v>
      </c>
      <c r="AO19" s="37" t="e">
        <f t="shared" si="9"/>
        <v>#DIV/0!</v>
      </c>
      <c r="AP19" s="37" t="e">
        <f t="shared" si="9"/>
        <v>#DIV/0!</v>
      </c>
      <c r="AQ19" s="37" t="e">
        <f t="shared" si="9"/>
        <v>#DIV/0!</v>
      </c>
      <c r="AR19" s="37" t="e">
        <f t="shared" si="9"/>
        <v>#DIV/0!</v>
      </c>
      <c r="AS19" s="37" t="e">
        <f t="shared" si="9"/>
        <v>#DIV/0!</v>
      </c>
      <c r="AT19" s="37" t="e">
        <f t="shared" si="9"/>
        <v>#DIV/0!</v>
      </c>
      <c r="AU19" s="37" t="e">
        <f t="shared" si="9"/>
        <v>#DIV/0!</v>
      </c>
      <c r="AV19" s="37" t="e">
        <f t="shared" si="9"/>
        <v>#DIV/0!</v>
      </c>
      <c r="AW19" s="37" t="e">
        <f t="shared" si="9"/>
        <v>#DIV/0!</v>
      </c>
      <c r="AX19" s="37" t="e">
        <f t="shared" si="9"/>
        <v>#DIV/0!</v>
      </c>
      <c r="AY19" s="37" t="e">
        <f t="shared" si="9"/>
        <v>#DIV/0!</v>
      </c>
      <c r="AZ19" s="37" t="e">
        <f t="shared" si="9"/>
        <v>#DIV/0!</v>
      </c>
      <c r="BA19" s="37" t="e">
        <f t="shared" si="9"/>
        <v>#DIV/0!</v>
      </c>
      <c r="BB19" s="37" t="e">
        <f t="shared" si="9"/>
        <v>#DIV/0!</v>
      </c>
      <c r="BC19" s="37" t="e">
        <f t="shared" si="9"/>
        <v>#DIV/0!</v>
      </c>
      <c r="BD19" s="37" t="e">
        <f t="shared" si="10"/>
        <v>#DIV/0!</v>
      </c>
      <c r="BE19" s="37" t="e">
        <f t="shared" si="12"/>
        <v>#DIV/0!</v>
      </c>
      <c r="BF19" s="37" t="e">
        <f t="shared" si="13"/>
        <v>#DIV/0!</v>
      </c>
      <c r="BG19" s="37" t="e">
        <f t="shared" si="10"/>
        <v>#DIV/0!</v>
      </c>
      <c r="BH19" s="37" t="e">
        <f t="shared" si="11"/>
        <v>#DIV/0!</v>
      </c>
      <c r="BI19" s="37" t="e">
        <f t="shared" si="11"/>
        <v>#DIV/0!</v>
      </c>
      <c r="BJ19" s="37" t="e">
        <f t="shared" si="11"/>
        <v>#DIV/0!</v>
      </c>
      <c r="BK19" s="37" t="e">
        <f t="shared" ref="BK19:BQ55" si="14">AC19/$AJ19*LOG10(AC19/$AJ19)</f>
        <v>#DIV/0!</v>
      </c>
      <c r="BL19" s="37" t="e">
        <f t="shared" si="14"/>
        <v>#DIV/0!</v>
      </c>
      <c r="BM19" s="37" t="e">
        <f t="shared" si="14"/>
        <v>#DIV/0!</v>
      </c>
      <c r="BN19" s="37" t="e">
        <f t="shared" si="14"/>
        <v>#DIV/0!</v>
      </c>
      <c r="BO19" s="37" t="e">
        <f t="shared" si="14"/>
        <v>#DIV/0!</v>
      </c>
      <c r="BP19" s="37" t="e">
        <f t="shared" si="14"/>
        <v>#DIV/0!</v>
      </c>
      <c r="BQ19" s="37" t="e">
        <f t="shared" si="14"/>
        <v>#DIV/0!</v>
      </c>
    </row>
    <row r="20" spans="2:69">
      <c r="B20" s="38"/>
      <c r="C20" s="39"/>
      <c r="D20" s="39"/>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f t="shared" si="1"/>
        <v>0</v>
      </c>
      <c r="AK20" s="40" t="e">
        <f t="shared" si="7"/>
        <v>#DIV/0!</v>
      </c>
      <c r="AL20" s="36"/>
      <c r="AM20" s="37" t="e">
        <f t="shared" si="8"/>
        <v>#DIV/0!</v>
      </c>
      <c r="AN20" s="37" t="e">
        <f t="shared" si="9"/>
        <v>#DIV/0!</v>
      </c>
      <c r="AO20" s="37" t="e">
        <f t="shared" si="9"/>
        <v>#DIV/0!</v>
      </c>
      <c r="AP20" s="37" t="e">
        <f t="shared" si="9"/>
        <v>#DIV/0!</v>
      </c>
      <c r="AQ20" s="37" t="e">
        <f t="shared" si="9"/>
        <v>#DIV/0!</v>
      </c>
      <c r="AR20" s="37" t="e">
        <f t="shared" si="9"/>
        <v>#DIV/0!</v>
      </c>
      <c r="AS20" s="37" t="e">
        <f t="shared" si="9"/>
        <v>#DIV/0!</v>
      </c>
      <c r="AT20" s="37" t="e">
        <f t="shared" si="9"/>
        <v>#DIV/0!</v>
      </c>
      <c r="AU20" s="37" t="e">
        <f t="shared" si="9"/>
        <v>#DIV/0!</v>
      </c>
      <c r="AV20" s="37" t="e">
        <f t="shared" si="9"/>
        <v>#DIV/0!</v>
      </c>
      <c r="AW20" s="37" t="e">
        <f t="shared" si="9"/>
        <v>#DIV/0!</v>
      </c>
      <c r="AX20" s="37" t="e">
        <f t="shared" si="9"/>
        <v>#DIV/0!</v>
      </c>
      <c r="AY20" s="37" t="e">
        <f t="shared" si="9"/>
        <v>#DIV/0!</v>
      </c>
      <c r="AZ20" s="37" t="e">
        <f t="shared" si="9"/>
        <v>#DIV/0!</v>
      </c>
      <c r="BA20" s="37" t="e">
        <f t="shared" si="9"/>
        <v>#DIV/0!</v>
      </c>
      <c r="BB20" s="37" t="e">
        <f t="shared" si="9"/>
        <v>#DIV/0!</v>
      </c>
      <c r="BC20" s="37" t="e">
        <f t="shared" si="9"/>
        <v>#DIV/0!</v>
      </c>
      <c r="BD20" s="37" t="e">
        <f t="shared" si="10"/>
        <v>#DIV/0!</v>
      </c>
      <c r="BE20" s="37" t="e">
        <f t="shared" si="12"/>
        <v>#DIV/0!</v>
      </c>
      <c r="BF20" s="37" t="e">
        <f t="shared" si="13"/>
        <v>#DIV/0!</v>
      </c>
      <c r="BG20" s="37" t="e">
        <f t="shared" si="10"/>
        <v>#DIV/0!</v>
      </c>
      <c r="BH20" s="37" t="e">
        <f t="shared" si="11"/>
        <v>#DIV/0!</v>
      </c>
      <c r="BI20" s="37" t="e">
        <f t="shared" si="11"/>
        <v>#DIV/0!</v>
      </c>
      <c r="BJ20" s="37" t="e">
        <f t="shared" si="11"/>
        <v>#DIV/0!</v>
      </c>
      <c r="BK20" s="37" t="e">
        <f t="shared" si="14"/>
        <v>#DIV/0!</v>
      </c>
      <c r="BL20" s="37" t="e">
        <f t="shared" si="14"/>
        <v>#DIV/0!</v>
      </c>
      <c r="BM20" s="37" t="e">
        <f t="shared" si="14"/>
        <v>#DIV/0!</v>
      </c>
      <c r="BN20" s="37" t="e">
        <f t="shared" si="14"/>
        <v>#DIV/0!</v>
      </c>
      <c r="BO20" s="37" t="e">
        <f t="shared" si="14"/>
        <v>#DIV/0!</v>
      </c>
      <c r="BP20" s="37" t="e">
        <f t="shared" si="14"/>
        <v>#DIV/0!</v>
      </c>
      <c r="BQ20" s="37" t="e">
        <f t="shared" si="14"/>
        <v>#DIV/0!</v>
      </c>
    </row>
    <row r="21" spans="2:69">
      <c r="B21" s="38"/>
      <c r="C21" s="39"/>
      <c r="D21" s="39"/>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f t="shared" si="1"/>
        <v>0</v>
      </c>
      <c r="AK21" s="40" t="e">
        <f t="shared" si="7"/>
        <v>#DIV/0!</v>
      </c>
      <c r="AL21" s="36"/>
      <c r="AM21" s="37" t="e">
        <f t="shared" si="8"/>
        <v>#DIV/0!</v>
      </c>
      <c r="AN21" s="37" t="e">
        <f t="shared" si="9"/>
        <v>#DIV/0!</v>
      </c>
      <c r="AO21" s="37" t="e">
        <f t="shared" si="9"/>
        <v>#DIV/0!</v>
      </c>
      <c r="AP21" s="37" t="e">
        <f t="shared" si="9"/>
        <v>#DIV/0!</v>
      </c>
      <c r="AQ21" s="37" t="e">
        <f t="shared" si="9"/>
        <v>#DIV/0!</v>
      </c>
      <c r="AR21" s="37" t="e">
        <f t="shared" si="9"/>
        <v>#DIV/0!</v>
      </c>
      <c r="AS21" s="37" t="e">
        <f t="shared" si="9"/>
        <v>#DIV/0!</v>
      </c>
      <c r="AT21" s="37" t="e">
        <f t="shared" si="9"/>
        <v>#DIV/0!</v>
      </c>
      <c r="AU21" s="37" t="e">
        <f t="shared" si="9"/>
        <v>#DIV/0!</v>
      </c>
      <c r="AV21" s="37" t="e">
        <f t="shared" si="9"/>
        <v>#DIV/0!</v>
      </c>
      <c r="AW21" s="37" t="e">
        <f t="shared" si="9"/>
        <v>#DIV/0!</v>
      </c>
      <c r="AX21" s="37" t="e">
        <f t="shared" si="9"/>
        <v>#DIV/0!</v>
      </c>
      <c r="AY21" s="37" t="e">
        <f t="shared" si="9"/>
        <v>#DIV/0!</v>
      </c>
      <c r="AZ21" s="37" t="e">
        <f t="shared" si="9"/>
        <v>#DIV/0!</v>
      </c>
      <c r="BA21" s="37" t="e">
        <f t="shared" si="9"/>
        <v>#DIV/0!</v>
      </c>
      <c r="BB21" s="37" t="e">
        <f t="shared" si="9"/>
        <v>#DIV/0!</v>
      </c>
      <c r="BC21" s="37" t="e">
        <f t="shared" ref="BC21:BC47" si="15">U21/$AJ21*LOG10(U21/$AJ21)</f>
        <v>#DIV/0!</v>
      </c>
      <c r="BD21" s="37" t="e">
        <f t="shared" si="10"/>
        <v>#DIV/0!</v>
      </c>
      <c r="BE21" s="37" t="e">
        <f t="shared" si="12"/>
        <v>#DIV/0!</v>
      </c>
      <c r="BF21" s="37" t="e">
        <f t="shared" si="13"/>
        <v>#DIV/0!</v>
      </c>
      <c r="BG21" s="37" t="e">
        <f t="shared" si="10"/>
        <v>#DIV/0!</v>
      </c>
      <c r="BH21" s="37" t="e">
        <f t="shared" si="11"/>
        <v>#DIV/0!</v>
      </c>
      <c r="BI21" s="37" t="e">
        <f t="shared" si="11"/>
        <v>#DIV/0!</v>
      </c>
      <c r="BJ21" s="37" t="e">
        <f t="shared" si="11"/>
        <v>#DIV/0!</v>
      </c>
      <c r="BK21" s="37" t="e">
        <f t="shared" si="14"/>
        <v>#DIV/0!</v>
      </c>
      <c r="BL21" s="37" t="e">
        <f t="shared" si="14"/>
        <v>#DIV/0!</v>
      </c>
      <c r="BM21" s="37" t="e">
        <f t="shared" si="14"/>
        <v>#DIV/0!</v>
      </c>
      <c r="BN21" s="37" t="e">
        <f t="shared" si="14"/>
        <v>#DIV/0!</v>
      </c>
      <c r="BO21" s="37" t="e">
        <f t="shared" si="14"/>
        <v>#DIV/0!</v>
      </c>
      <c r="BP21" s="37" t="e">
        <f t="shared" si="14"/>
        <v>#DIV/0!</v>
      </c>
      <c r="BQ21" s="37" t="e">
        <f t="shared" si="14"/>
        <v>#DIV/0!</v>
      </c>
    </row>
    <row r="22" spans="2:69">
      <c r="B22" s="38"/>
      <c r="C22" s="39"/>
      <c r="D22" s="39"/>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f t="shared" si="1"/>
        <v>0</v>
      </c>
      <c r="AK22" s="40" t="e">
        <f t="shared" si="7"/>
        <v>#DIV/0!</v>
      </c>
      <c r="AL22" s="36"/>
      <c r="AM22" s="37" t="e">
        <f t="shared" si="8"/>
        <v>#DIV/0!</v>
      </c>
      <c r="AN22" s="37" t="e">
        <f t="shared" ref="AN22:BB38" si="16">F22/$AJ22*LOG10(F22/$AJ22)</f>
        <v>#DIV/0!</v>
      </c>
      <c r="AO22" s="37" t="e">
        <f t="shared" si="16"/>
        <v>#DIV/0!</v>
      </c>
      <c r="AP22" s="37" t="e">
        <f t="shared" si="16"/>
        <v>#DIV/0!</v>
      </c>
      <c r="AQ22" s="37" t="e">
        <f t="shared" si="16"/>
        <v>#DIV/0!</v>
      </c>
      <c r="AR22" s="37" t="e">
        <f t="shared" si="16"/>
        <v>#DIV/0!</v>
      </c>
      <c r="AS22" s="37" t="e">
        <f t="shared" si="16"/>
        <v>#DIV/0!</v>
      </c>
      <c r="AT22" s="37" t="e">
        <f t="shared" si="16"/>
        <v>#DIV/0!</v>
      </c>
      <c r="AU22" s="37" t="e">
        <f t="shared" si="16"/>
        <v>#DIV/0!</v>
      </c>
      <c r="AV22" s="37" t="e">
        <f t="shared" si="16"/>
        <v>#DIV/0!</v>
      </c>
      <c r="AW22" s="37" t="e">
        <f t="shared" si="16"/>
        <v>#DIV/0!</v>
      </c>
      <c r="AX22" s="37" t="e">
        <f t="shared" si="16"/>
        <v>#DIV/0!</v>
      </c>
      <c r="AY22" s="37" t="e">
        <f t="shared" si="16"/>
        <v>#DIV/0!</v>
      </c>
      <c r="AZ22" s="37" t="e">
        <f t="shared" si="16"/>
        <v>#DIV/0!</v>
      </c>
      <c r="BA22" s="37" t="e">
        <f t="shared" si="16"/>
        <v>#DIV/0!</v>
      </c>
      <c r="BB22" s="37" t="e">
        <f t="shared" si="16"/>
        <v>#DIV/0!</v>
      </c>
      <c r="BC22" s="37" t="e">
        <f t="shared" si="15"/>
        <v>#DIV/0!</v>
      </c>
      <c r="BD22" s="37" t="e">
        <f t="shared" si="10"/>
        <v>#DIV/0!</v>
      </c>
      <c r="BE22" s="37" t="e">
        <f t="shared" si="12"/>
        <v>#DIV/0!</v>
      </c>
      <c r="BF22" s="37" t="e">
        <f t="shared" si="13"/>
        <v>#DIV/0!</v>
      </c>
      <c r="BG22" s="37" t="e">
        <f t="shared" si="10"/>
        <v>#DIV/0!</v>
      </c>
      <c r="BH22" s="37" t="e">
        <f t="shared" si="11"/>
        <v>#DIV/0!</v>
      </c>
      <c r="BI22" s="37" t="e">
        <f t="shared" si="11"/>
        <v>#DIV/0!</v>
      </c>
      <c r="BJ22" s="37" t="e">
        <f t="shared" si="11"/>
        <v>#DIV/0!</v>
      </c>
      <c r="BK22" s="37" t="e">
        <f t="shared" si="14"/>
        <v>#DIV/0!</v>
      </c>
      <c r="BL22" s="37" t="e">
        <f t="shared" si="14"/>
        <v>#DIV/0!</v>
      </c>
      <c r="BM22" s="37" t="e">
        <f t="shared" si="14"/>
        <v>#DIV/0!</v>
      </c>
      <c r="BN22" s="37" t="e">
        <f t="shared" si="14"/>
        <v>#DIV/0!</v>
      </c>
      <c r="BO22" s="37" t="e">
        <f t="shared" si="14"/>
        <v>#DIV/0!</v>
      </c>
      <c r="BP22" s="37" t="e">
        <f t="shared" si="14"/>
        <v>#DIV/0!</v>
      </c>
      <c r="BQ22" s="37" t="e">
        <f t="shared" si="14"/>
        <v>#DIV/0!</v>
      </c>
    </row>
    <row r="23" spans="2:69">
      <c r="B23" s="38"/>
      <c r="C23" s="39"/>
      <c r="D23" s="39"/>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f t="shared" si="1"/>
        <v>0</v>
      </c>
      <c r="AK23" s="40" t="e">
        <f t="shared" si="7"/>
        <v>#DIV/0!</v>
      </c>
      <c r="AL23" s="36"/>
      <c r="AM23" s="37" t="e">
        <f t="shared" si="8"/>
        <v>#DIV/0!</v>
      </c>
      <c r="AN23" s="37" t="e">
        <f t="shared" si="16"/>
        <v>#DIV/0!</v>
      </c>
      <c r="AO23" s="37" t="e">
        <f t="shared" si="16"/>
        <v>#DIV/0!</v>
      </c>
      <c r="AP23" s="37" t="e">
        <f t="shared" si="16"/>
        <v>#DIV/0!</v>
      </c>
      <c r="AQ23" s="37" t="e">
        <f t="shared" si="16"/>
        <v>#DIV/0!</v>
      </c>
      <c r="AR23" s="37" t="e">
        <f t="shared" si="16"/>
        <v>#DIV/0!</v>
      </c>
      <c r="AS23" s="37" t="e">
        <f t="shared" si="16"/>
        <v>#DIV/0!</v>
      </c>
      <c r="AT23" s="37" t="e">
        <f t="shared" si="16"/>
        <v>#DIV/0!</v>
      </c>
      <c r="AU23" s="37" t="e">
        <f t="shared" si="16"/>
        <v>#DIV/0!</v>
      </c>
      <c r="AV23" s="37" t="e">
        <f t="shared" si="16"/>
        <v>#DIV/0!</v>
      </c>
      <c r="AW23" s="37" t="e">
        <f t="shared" si="16"/>
        <v>#DIV/0!</v>
      </c>
      <c r="AX23" s="37" t="e">
        <f t="shared" si="16"/>
        <v>#DIV/0!</v>
      </c>
      <c r="AY23" s="37" t="e">
        <f t="shared" si="16"/>
        <v>#DIV/0!</v>
      </c>
      <c r="AZ23" s="37" t="e">
        <f t="shared" si="16"/>
        <v>#DIV/0!</v>
      </c>
      <c r="BA23" s="37" t="e">
        <f t="shared" si="16"/>
        <v>#DIV/0!</v>
      </c>
      <c r="BB23" s="37" t="e">
        <f t="shared" si="16"/>
        <v>#DIV/0!</v>
      </c>
      <c r="BC23" s="37" t="e">
        <f t="shared" si="15"/>
        <v>#DIV/0!</v>
      </c>
      <c r="BD23" s="37" t="e">
        <f t="shared" si="10"/>
        <v>#DIV/0!</v>
      </c>
      <c r="BE23" s="37" t="e">
        <f t="shared" si="12"/>
        <v>#DIV/0!</v>
      </c>
      <c r="BF23" s="37" t="e">
        <f t="shared" si="13"/>
        <v>#DIV/0!</v>
      </c>
      <c r="BG23" s="37" t="e">
        <f t="shared" si="10"/>
        <v>#DIV/0!</v>
      </c>
      <c r="BH23" s="37" t="e">
        <f t="shared" si="11"/>
        <v>#DIV/0!</v>
      </c>
      <c r="BI23" s="37" t="e">
        <f t="shared" si="11"/>
        <v>#DIV/0!</v>
      </c>
      <c r="BJ23" s="37" t="e">
        <f t="shared" si="11"/>
        <v>#DIV/0!</v>
      </c>
      <c r="BK23" s="37" t="e">
        <f t="shared" si="14"/>
        <v>#DIV/0!</v>
      </c>
      <c r="BL23" s="37" t="e">
        <f t="shared" si="14"/>
        <v>#DIV/0!</v>
      </c>
      <c r="BM23" s="37" t="e">
        <f t="shared" si="14"/>
        <v>#DIV/0!</v>
      </c>
      <c r="BN23" s="37" t="e">
        <f t="shared" si="14"/>
        <v>#DIV/0!</v>
      </c>
      <c r="BO23" s="37" t="e">
        <f t="shared" si="14"/>
        <v>#DIV/0!</v>
      </c>
      <c r="BP23" s="37" t="e">
        <f t="shared" si="14"/>
        <v>#DIV/0!</v>
      </c>
      <c r="BQ23" s="37" t="e">
        <f t="shared" si="14"/>
        <v>#DIV/0!</v>
      </c>
    </row>
    <row r="24" spans="2:69">
      <c r="B24" s="38"/>
      <c r="C24" s="39"/>
      <c r="D24" s="39"/>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f t="shared" si="1"/>
        <v>0</v>
      </c>
      <c r="AK24" s="40" t="e">
        <f t="shared" si="7"/>
        <v>#DIV/0!</v>
      </c>
      <c r="AL24" s="36"/>
      <c r="AM24" s="37" t="e">
        <f t="shared" si="8"/>
        <v>#DIV/0!</v>
      </c>
      <c r="AN24" s="37" t="e">
        <f t="shared" si="16"/>
        <v>#DIV/0!</v>
      </c>
      <c r="AO24" s="37" t="e">
        <f t="shared" si="16"/>
        <v>#DIV/0!</v>
      </c>
      <c r="AP24" s="37" t="e">
        <f t="shared" si="16"/>
        <v>#DIV/0!</v>
      </c>
      <c r="AQ24" s="37" t="e">
        <f t="shared" si="16"/>
        <v>#DIV/0!</v>
      </c>
      <c r="AR24" s="37" t="e">
        <f t="shared" si="16"/>
        <v>#DIV/0!</v>
      </c>
      <c r="AS24" s="37" t="e">
        <f t="shared" si="16"/>
        <v>#DIV/0!</v>
      </c>
      <c r="AT24" s="37" t="e">
        <f t="shared" si="16"/>
        <v>#DIV/0!</v>
      </c>
      <c r="AU24" s="37" t="e">
        <f t="shared" si="16"/>
        <v>#DIV/0!</v>
      </c>
      <c r="AV24" s="37" t="e">
        <f t="shared" si="16"/>
        <v>#DIV/0!</v>
      </c>
      <c r="AW24" s="37" t="e">
        <f t="shared" si="16"/>
        <v>#DIV/0!</v>
      </c>
      <c r="AX24" s="37" t="e">
        <f t="shared" si="16"/>
        <v>#DIV/0!</v>
      </c>
      <c r="AY24" s="37" t="e">
        <f t="shared" si="16"/>
        <v>#DIV/0!</v>
      </c>
      <c r="AZ24" s="37" t="e">
        <f t="shared" si="16"/>
        <v>#DIV/0!</v>
      </c>
      <c r="BA24" s="37" t="e">
        <f t="shared" si="16"/>
        <v>#DIV/0!</v>
      </c>
      <c r="BB24" s="37" t="e">
        <f t="shared" si="16"/>
        <v>#DIV/0!</v>
      </c>
      <c r="BC24" s="37" t="e">
        <f t="shared" si="15"/>
        <v>#DIV/0!</v>
      </c>
      <c r="BD24" s="37" t="e">
        <f t="shared" si="10"/>
        <v>#DIV/0!</v>
      </c>
      <c r="BE24" s="37" t="e">
        <f t="shared" si="12"/>
        <v>#DIV/0!</v>
      </c>
      <c r="BF24" s="37" t="e">
        <f t="shared" si="13"/>
        <v>#DIV/0!</v>
      </c>
      <c r="BG24" s="37" t="e">
        <f t="shared" si="10"/>
        <v>#DIV/0!</v>
      </c>
      <c r="BH24" s="37" t="e">
        <f t="shared" si="11"/>
        <v>#DIV/0!</v>
      </c>
      <c r="BI24" s="37" t="e">
        <f t="shared" si="11"/>
        <v>#DIV/0!</v>
      </c>
      <c r="BJ24" s="37" t="e">
        <f t="shared" si="11"/>
        <v>#DIV/0!</v>
      </c>
      <c r="BK24" s="37" t="e">
        <f t="shared" si="14"/>
        <v>#DIV/0!</v>
      </c>
      <c r="BL24" s="37" t="e">
        <f t="shared" si="14"/>
        <v>#DIV/0!</v>
      </c>
      <c r="BM24" s="37" t="e">
        <f t="shared" si="14"/>
        <v>#DIV/0!</v>
      </c>
      <c r="BN24" s="37" t="e">
        <f t="shared" si="14"/>
        <v>#DIV/0!</v>
      </c>
      <c r="BO24" s="37" t="e">
        <f t="shared" si="14"/>
        <v>#DIV/0!</v>
      </c>
      <c r="BP24" s="37" t="e">
        <f t="shared" si="14"/>
        <v>#DIV/0!</v>
      </c>
      <c r="BQ24" s="37" t="e">
        <f t="shared" si="14"/>
        <v>#DIV/0!</v>
      </c>
    </row>
    <row r="25" spans="2:69">
      <c r="B25" s="38"/>
      <c r="C25" s="39"/>
      <c r="D25" s="39"/>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f t="shared" si="1"/>
        <v>0</v>
      </c>
      <c r="AK25" s="40" t="e">
        <f t="shared" si="7"/>
        <v>#DIV/0!</v>
      </c>
      <c r="AL25" s="36"/>
      <c r="AM25" s="37" t="e">
        <f t="shared" si="8"/>
        <v>#DIV/0!</v>
      </c>
      <c r="AN25" s="37" t="e">
        <f t="shared" si="16"/>
        <v>#DIV/0!</v>
      </c>
      <c r="AO25" s="37" t="e">
        <f t="shared" si="16"/>
        <v>#DIV/0!</v>
      </c>
      <c r="AP25" s="37" t="e">
        <f t="shared" si="16"/>
        <v>#DIV/0!</v>
      </c>
      <c r="AQ25" s="37" t="e">
        <f t="shared" si="16"/>
        <v>#DIV/0!</v>
      </c>
      <c r="AR25" s="37" t="e">
        <f t="shared" si="16"/>
        <v>#DIV/0!</v>
      </c>
      <c r="AS25" s="37" t="e">
        <f t="shared" si="16"/>
        <v>#DIV/0!</v>
      </c>
      <c r="AT25" s="37" t="e">
        <f t="shared" si="16"/>
        <v>#DIV/0!</v>
      </c>
      <c r="AU25" s="37" t="e">
        <f t="shared" si="16"/>
        <v>#DIV/0!</v>
      </c>
      <c r="AV25" s="37" t="e">
        <f t="shared" si="16"/>
        <v>#DIV/0!</v>
      </c>
      <c r="AW25" s="37" t="e">
        <f t="shared" si="16"/>
        <v>#DIV/0!</v>
      </c>
      <c r="AX25" s="37" t="e">
        <f t="shared" si="16"/>
        <v>#DIV/0!</v>
      </c>
      <c r="AY25" s="37" t="e">
        <f t="shared" si="16"/>
        <v>#DIV/0!</v>
      </c>
      <c r="AZ25" s="37" t="e">
        <f t="shared" si="16"/>
        <v>#DIV/0!</v>
      </c>
      <c r="BA25" s="37" t="e">
        <f t="shared" si="16"/>
        <v>#DIV/0!</v>
      </c>
      <c r="BB25" s="37" t="e">
        <f t="shared" si="16"/>
        <v>#DIV/0!</v>
      </c>
      <c r="BC25" s="37" t="e">
        <f t="shared" si="15"/>
        <v>#DIV/0!</v>
      </c>
      <c r="BD25" s="37" t="e">
        <f t="shared" si="10"/>
        <v>#DIV/0!</v>
      </c>
      <c r="BE25" s="37" t="e">
        <f t="shared" si="12"/>
        <v>#DIV/0!</v>
      </c>
      <c r="BF25" s="37" t="e">
        <f t="shared" si="13"/>
        <v>#DIV/0!</v>
      </c>
      <c r="BG25" s="37" t="e">
        <f t="shared" si="10"/>
        <v>#DIV/0!</v>
      </c>
      <c r="BH25" s="37" t="e">
        <f t="shared" si="11"/>
        <v>#DIV/0!</v>
      </c>
      <c r="BI25" s="37" t="e">
        <f t="shared" si="11"/>
        <v>#DIV/0!</v>
      </c>
      <c r="BJ25" s="37" t="e">
        <f t="shared" si="11"/>
        <v>#DIV/0!</v>
      </c>
      <c r="BK25" s="37" t="e">
        <f t="shared" si="14"/>
        <v>#DIV/0!</v>
      </c>
      <c r="BL25" s="37" t="e">
        <f t="shared" si="14"/>
        <v>#DIV/0!</v>
      </c>
      <c r="BM25" s="37" t="e">
        <f t="shared" si="14"/>
        <v>#DIV/0!</v>
      </c>
      <c r="BN25" s="37" t="e">
        <f t="shared" si="14"/>
        <v>#DIV/0!</v>
      </c>
      <c r="BO25" s="37" t="e">
        <f t="shared" si="14"/>
        <v>#DIV/0!</v>
      </c>
      <c r="BP25" s="37" t="e">
        <f t="shared" si="14"/>
        <v>#DIV/0!</v>
      </c>
      <c r="BQ25" s="37" t="e">
        <f t="shared" si="14"/>
        <v>#DIV/0!</v>
      </c>
    </row>
    <row r="26" spans="2:69">
      <c r="B26" s="38"/>
      <c r="C26" s="39"/>
      <c r="D26" s="39"/>
      <c r="E26" s="28"/>
      <c r="F26" s="28"/>
      <c r="G26" s="28"/>
      <c r="H26" s="28"/>
      <c r="I26" s="28"/>
      <c r="J26" s="28"/>
      <c r="K26" s="28"/>
      <c r="L26" s="28"/>
      <c r="M26" s="28"/>
      <c r="N26" s="28"/>
      <c r="O26" s="28"/>
      <c r="P26" s="28"/>
      <c r="Q26" s="28"/>
      <c r="R26" s="28"/>
      <c r="S26" s="28"/>
      <c r="T26" s="28"/>
      <c r="U26" s="28"/>
      <c r="V26" s="28"/>
      <c r="W26" s="42"/>
      <c r="X26" s="42"/>
      <c r="Y26" s="28"/>
      <c r="Z26" s="28"/>
      <c r="AA26" s="28"/>
      <c r="AB26" s="28"/>
      <c r="AC26" s="28"/>
      <c r="AD26" s="28"/>
      <c r="AE26" s="28"/>
      <c r="AF26" s="28"/>
      <c r="AG26" s="28"/>
      <c r="AH26" s="28"/>
      <c r="AI26" s="28"/>
      <c r="AJ26" s="28">
        <f t="shared" si="1"/>
        <v>0</v>
      </c>
      <c r="AK26" s="40" t="e">
        <f t="shared" si="7"/>
        <v>#DIV/0!</v>
      </c>
      <c r="AL26" s="36"/>
      <c r="AM26" s="37" t="e">
        <f t="shared" si="8"/>
        <v>#DIV/0!</v>
      </c>
      <c r="AN26" s="37" t="e">
        <f t="shared" si="16"/>
        <v>#DIV/0!</v>
      </c>
      <c r="AO26" s="37" t="e">
        <f t="shared" si="16"/>
        <v>#DIV/0!</v>
      </c>
      <c r="AP26" s="37" t="e">
        <f t="shared" si="16"/>
        <v>#DIV/0!</v>
      </c>
      <c r="AQ26" s="37" t="e">
        <f t="shared" si="16"/>
        <v>#DIV/0!</v>
      </c>
      <c r="AR26" s="37" t="e">
        <f t="shared" si="16"/>
        <v>#DIV/0!</v>
      </c>
      <c r="AS26" s="37" t="e">
        <f t="shared" si="16"/>
        <v>#DIV/0!</v>
      </c>
      <c r="AT26" s="37" t="e">
        <f t="shared" si="16"/>
        <v>#DIV/0!</v>
      </c>
      <c r="AU26" s="37" t="e">
        <f t="shared" si="16"/>
        <v>#DIV/0!</v>
      </c>
      <c r="AV26" s="37" t="e">
        <f t="shared" si="16"/>
        <v>#DIV/0!</v>
      </c>
      <c r="AW26" s="37" t="e">
        <f t="shared" si="16"/>
        <v>#DIV/0!</v>
      </c>
      <c r="AX26" s="37" t="e">
        <f t="shared" si="16"/>
        <v>#DIV/0!</v>
      </c>
      <c r="AY26" s="37" t="e">
        <f t="shared" si="16"/>
        <v>#DIV/0!</v>
      </c>
      <c r="AZ26" s="37" t="e">
        <f t="shared" si="16"/>
        <v>#DIV/0!</v>
      </c>
      <c r="BA26" s="37" t="e">
        <f t="shared" si="16"/>
        <v>#DIV/0!</v>
      </c>
      <c r="BB26" s="37" t="e">
        <f t="shared" si="16"/>
        <v>#DIV/0!</v>
      </c>
      <c r="BC26" s="37" t="e">
        <f t="shared" si="15"/>
        <v>#DIV/0!</v>
      </c>
      <c r="BD26" s="37" t="e">
        <f t="shared" si="10"/>
        <v>#DIV/0!</v>
      </c>
      <c r="BE26" s="37" t="e">
        <f t="shared" si="12"/>
        <v>#DIV/0!</v>
      </c>
      <c r="BF26" s="37" t="e">
        <f t="shared" si="13"/>
        <v>#DIV/0!</v>
      </c>
      <c r="BG26" s="37" t="e">
        <f t="shared" si="10"/>
        <v>#DIV/0!</v>
      </c>
      <c r="BH26" s="37" t="e">
        <f t="shared" si="11"/>
        <v>#DIV/0!</v>
      </c>
      <c r="BI26" s="37" t="e">
        <f t="shared" si="11"/>
        <v>#DIV/0!</v>
      </c>
      <c r="BJ26" s="37" t="e">
        <f t="shared" si="11"/>
        <v>#DIV/0!</v>
      </c>
      <c r="BK26" s="37" t="e">
        <f t="shared" si="14"/>
        <v>#DIV/0!</v>
      </c>
      <c r="BL26" s="37" t="e">
        <f t="shared" si="14"/>
        <v>#DIV/0!</v>
      </c>
      <c r="BM26" s="37" t="e">
        <f t="shared" si="14"/>
        <v>#DIV/0!</v>
      </c>
      <c r="BN26" s="37" t="e">
        <f t="shared" si="14"/>
        <v>#DIV/0!</v>
      </c>
      <c r="BO26" s="37" t="e">
        <f t="shared" si="14"/>
        <v>#DIV/0!</v>
      </c>
      <c r="BP26" s="37" t="e">
        <f t="shared" si="14"/>
        <v>#DIV/0!</v>
      </c>
      <c r="BQ26" s="37" t="e">
        <f t="shared" si="14"/>
        <v>#DIV/0!</v>
      </c>
    </row>
    <row r="27" spans="2:69">
      <c r="B27" s="43"/>
      <c r="C27" s="44"/>
      <c r="D27" s="44"/>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J27">
        <f t="shared" si="1"/>
        <v>0</v>
      </c>
      <c r="AK27" s="40" t="e">
        <f t="shared" si="7"/>
        <v>#DIV/0!</v>
      </c>
      <c r="AL27" s="36"/>
      <c r="AM27" s="37" t="e">
        <f t="shared" si="8"/>
        <v>#DIV/0!</v>
      </c>
      <c r="AN27" s="37" t="e">
        <f t="shared" si="16"/>
        <v>#DIV/0!</v>
      </c>
      <c r="AO27" s="37" t="e">
        <f t="shared" si="16"/>
        <v>#DIV/0!</v>
      </c>
      <c r="AP27" s="37" t="e">
        <f t="shared" si="16"/>
        <v>#DIV/0!</v>
      </c>
      <c r="AQ27" s="37" t="e">
        <f t="shared" si="16"/>
        <v>#DIV/0!</v>
      </c>
      <c r="AR27" s="37" t="e">
        <f t="shared" si="16"/>
        <v>#DIV/0!</v>
      </c>
      <c r="AS27" s="37" t="e">
        <f t="shared" si="16"/>
        <v>#DIV/0!</v>
      </c>
      <c r="AT27" s="37" t="e">
        <f t="shared" si="16"/>
        <v>#DIV/0!</v>
      </c>
      <c r="AU27" s="37" t="e">
        <f t="shared" si="16"/>
        <v>#DIV/0!</v>
      </c>
      <c r="AV27" s="37" t="e">
        <f t="shared" si="16"/>
        <v>#DIV/0!</v>
      </c>
      <c r="AW27" s="37" t="e">
        <f t="shared" si="16"/>
        <v>#DIV/0!</v>
      </c>
      <c r="AX27" s="37" t="e">
        <f t="shared" si="16"/>
        <v>#DIV/0!</v>
      </c>
      <c r="AY27" s="37" t="e">
        <f t="shared" si="16"/>
        <v>#DIV/0!</v>
      </c>
      <c r="AZ27" s="37" t="e">
        <f t="shared" si="16"/>
        <v>#DIV/0!</v>
      </c>
      <c r="BA27" s="37" t="e">
        <f t="shared" si="16"/>
        <v>#DIV/0!</v>
      </c>
      <c r="BB27" s="37" t="e">
        <f t="shared" si="16"/>
        <v>#DIV/0!</v>
      </c>
      <c r="BC27" s="37" t="e">
        <f t="shared" si="15"/>
        <v>#DIV/0!</v>
      </c>
      <c r="BD27" s="37" t="e">
        <f t="shared" si="10"/>
        <v>#DIV/0!</v>
      </c>
      <c r="BE27" s="37" t="e">
        <f t="shared" si="12"/>
        <v>#DIV/0!</v>
      </c>
      <c r="BF27" s="37" t="e">
        <f t="shared" si="13"/>
        <v>#DIV/0!</v>
      </c>
      <c r="BG27" s="37" t="e">
        <f t="shared" si="10"/>
        <v>#DIV/0!</v>
      </c>
      <c r="BH27" s="37" t="e">
        <f t="shared" si="11"/>
        <v>#DIV/0!</v>
      </c>
      <c r="BI27" s="37" t="e">
        <f t="shared" si="11"/>
        <v>#DIV/0!</v>
      </c>
      <c r="BJ27" s="37" t="e">
        <f t="shared" si="11"/>
        <v>#DIV/0!</v>
      </c>
      <c r="BK27" s="37" t="e">
        <f t="shared" si="14"/>
        <v>#DIV/0!</v>
      </c>
      <c r="BL27" s="37" t="e">
        <f t="shared" si="14"/>
        <v>#DIV/0!</v>
      </c>
      <c r="BM27" s="37" t="e">
        <f t="shared" si="14"/>
        <v>#DIV/0!</v>
      </c>
      <c r="BN27" s="37" t="e">
        <f t="shared" si="14"/>
        <v>#DIV/0!</v>
      </c>
      <c r="BO27" s="37" t="e">
        <f t="shared" si="14"/>
        <v>#DIV/0!</v>
      </c>
      <c r="BP27" s="37" t="e">
        <f t="shared" si="14"/>
        <v>#DIV/0!</v>
      </c>
      <c r="BQ27" s="37" t="e">
        <f t="shared" si="14"/>
        <v>#DIV/0!</v>
      </c>
    </row>
    <row r="28" spans="2:69">
      <c r="B28" s="43"/>
      <c r="C28" s="44"/>
      <c r="D28" s="44"/>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J28">
        <f t="shared" si="1"/>
        <v>0</v>
      </c>
      <c r="AK28" s="40" t="e">
        <f t="shared" si="7"/>
        <v>#DIV/0!</v>
      </c>
      <c r="AL28" s="36"/>
      <c r="AM28" s="37" t="e">
        <f t="shared" si="8"/>
        <v>#DIV/0!</v>
      </c>
      <c r="AN28" s="37" t="e">
        <f t="shared" si="16"/>
        <v>#DIV/0!</v>
      </c>
      <c r="AO28" s="37" t="e">
        <f t="shared" si="16"/>
        <v>#DIV/0!</v>
      </c>
      <c r="AP28" s="37" t="e">
        <f t="shared" si="16"/>
        <v>#DIV/0!</v>
      </c>
      <c r="AQ28" s="37" t="e">
        <f t="shared" si="16"/>
        <v>#DIV/0!</v>
      </c>
      <c r="AR28" s="37" t="e">
        <f t="shared" si="16"/>
        <v>#DIV/0!</v>
      </c>
      <c r="AS28" s="37" t="e">
        <f t="shared" si="16"/>
        <v>#DIV/0!</v>
      </c>
      <c r="AT28" s="37" t="e">
        <f t="shared" si="16"/>
        <v>#DIV/0!</v>
      </c>
      <c r="AU28" s="37" t="e">
        <f t="shared" si="16"/>
        <v>#DIV/0!</v>
      </c>
      <c r="AV28" s="37" t="e">
        <f t="shared" si="16"/>
        <v>#DIV/0!</v>
      </c>
      <c r="AW28" s="37" t="e">
        <f t="shared" si="16"/>
        <v>#DIV/0!</v>
      </c>
      <c r="AX28" s="37" t="e">
        <f t="shared" si="16"/>
        <v>#DIV/0!</v>
      </c>
      <c r="AY28" s="37" t="e">
        <f t="shared" si="16"/>
        <v>#DIV/0!</v>
      </c>
      <c r="AZ28" s="37" t="e">
        <f t="shared" si="16"/>
        <v>#DIV/0!</v>
      </c>
      <c r="BA28" s="37" t="e">
        <f t="shared" si="16"/>
        <v>#DIV/0!</v>
      </c>
      <c r="BB28" s="37" t="e">
        <f t="shared" si="16"/>
        <v>#DIV/0!</v>
      </c>
      <c r="BC28" s="37" t="e">
        <f t="shared" si="15"/>
        <v>#DIV/0!</v>
      </c>
      <c r="BD28" s="37" t="e">
        <f t="shared" si="10"/>
        <v>#DIV/0!</v>
      </c>
      <c r="BE28" s="37" t="e">
        <f>#REF!/$AJ28*LOG10(#REF!/$AJ28)</f>
        <v>#REF!</v>
      </c>
      <c r="BF28" s="37" t="e">
        <f>#REF!/$AJ28*LOG10(#REF!/$AJ28)</f>
        <v>#REF!</v>
      </c>
      <c r="BG28" s="37" t="e">
        <f t="shared" si="10"/>
        <v>#DIV/0!</v>
      </c>
      <c r="BH28" s="37" t="e">
        <f t="shared" si="11"/>
        <v>#DIV/0!</v>
      </c>
      <c r="BI28" s="37" t="e">
        <f t="shared" si="11"/>
        <v>#DIV/0!</v>
      </c>
      <c r="BJ28" s="37" t="e">
        <f t="shared" si="11"/>
        <v>#DIV/0!</v>
      </c>
      <c r="BK28" s="37" t="e">
        <f t="shared" si="14"/>
        <v>#DIV/0!</v>
      </c>
      <c r="BL28" s="37" t="e">
        <f t="shared" si="14"/>
        <v>#DIV/0!</v>
      </c>
      <c r="BM28" s="37" t="e">
        <f t="shared" si="14"/>
        <v>#DIV/0!</v>
      </c>
      <c r="BN28" s="37" t="e">
        <f t="shared" si="14"/>
        <v>#DIV/0!</v>
      </c>
      <c r="BO28" s="37" t="e">
        <f t="shared" si="14"/>
        <v>#DIV/0!</v>
      </c>
      <c r="BP28" s="37" t="e">
        <f t="shared" si="14"/>
        <v>#DIV/0!</v>
      </c>
      <c r="BQ28" s="37" t="e">
        <f t="shared" si="14"/>
        <v>#DIV/0!</v>
      </c>
    </row>
    <row r="29" spans="2:69">
      <c r="B29" s="38"/>
      <c r="C29" s="39"/>
      <c r="D29" s="39"/>
      <c r="E29" s="42"/>
      <c r="F29" s="28"/>
      <c r="G29" s="28"/>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f t="shared" si="1"/>
        <v>0</v>
      </c>
      <c r="AK29" s="40" t="e">
        <f t="shared" si="7"/>
        <v>#DIV/0!</v>
      </c>
      <c r="AL29" s="36"/>
      <c r="AM29" s="37" t="e">
        <f t="shared" si="8"/>
        <v>#DIV/0!</v>
      </c>
      <c r="AN29" s="37" t="e">
        <f t="shared" si="16"/>
        <v>#DIV/0!</v>
      </c>
      <c r="AO29" s="37" t="e">
        <f t="shared" si="16"/>
        <v>#DIV/0!</v>
      </c>
      <c r="AP29" s="37" t="e">
        <f t="shared" si="16"/>
        <v>#DIV/0!</v>
      </c>
      <c r="AQ29" s="37" t="e">
        <f t="shared" si="16"/>
        <v>#DIV/0!</v>
      </c>
      <c r="AR29" s="37" t="e">
        <f t="shared" si="16"/>
        <v>#DIV/0!</v>
      </c>
      <c r="AS29" s="37" t="e">
        <f t="shared" si="16"/>
        <v>#DIV/0!</v>
      </c>
      <c r="AT29" s="37" t="e">
        <f t="shared" si="16"/>
        <v>#DIV/0!</v>
      </c>
      <c r="AU29" s="37" t="e">
        <f t="shared" si="16"/>
        <v>#DIV/0!</v>
      </c>
      <c r="AV29" s="37" t="e">
        <f t="shared" si="16"/>
        <v>#DIV/0!</v>
      </c>
      <c r="AW29" s="37" t="e">
        <f t="shared" si="16"/>
        <v>#DIV/0!</v>
      </c>
      <c r="AX29" s="37" t="e">
        <f t="shared" si="16"/>
        <v>#DIV/0!</v>
      </c>
      <c r="AY29" s="37" t="e">
        <f t="shared" si="16"/>
        <v>#DIV/0!</v>
      </c>
      <c r="AZ29" s="37" t="e">
        <f t="shared" si="16"/>
        <v>#DIV/0!</v>
      </c>
      <c r="BA29" s="37" t="e">
        <f t="shared" si="16"/>
        <v>#DIV/0!</v>
      </c>
      <c r="BB29" s="37" t="e">
        <f t="shared" si="16"/>
        <v>#DIV/0!</v>
      </c>
      <c r="BC29" s="37" t="e">
        <f t="shared" si="15"/>
        <v>#DIV/0!</v>
      </c>
      <c r="BD29" s="37" t="e">
        <f t="shared" si="10"/>
        <v>#DIV/0!</v>
      </c>
      <c r="BE29" s="37" t="e">
        <f t="shared" ref="BE29:BE68" si="17">W28/$AJ29*LOG10(W28/$AJ29)</f>
        <v>#DIV/0!</v>
      </c>
      <c r="BF29" s="37" t="e">
        <f t="shared" ref="BF29:BF68" si="18">X28/$AJ29*LOG10(X28/$AJ29)</f>
        <v>#DIV/0!</v>
      </c>
      <c r="BG29" s="37" t="e">
        <f t="shared" si="10"/>
        <v>#DIV/0!</v>
      </c>
      <c r="BH29" s="37" t="e">
        <f t="shared" si="11"/>
        <v>#DIV/0!</v>
      </c>
      <c r="BI29" s="37" t="e">
        <f t="shared" si="11"/>
        <v>#DIV/0!</v>
      </c>
      <c r="BJ29" s="37" t="e">
        <f t="shared" si="11"/>
        <v>#DIV/0!</v>
      </c>
      <c r="BK29" s="37" t="e">
        <f t="shared" si="14"/>
        <v>#DIV/0!</v>
      </c>
      <c r="BL29" s="37" t="e">
        <f t="shared" si="14"/>
        <v>#DIV/0!</v>
      </c>
      <c r="BM29" s="37" t="e">
        <f t="shared" si="14"/>
        <v>#DIV/0!</v>
      </c>
      <c r="BN29" s="37" t="e">
        <f t="shared" si="14"/>
        <v>#DIV/0!</v>
      </c>
      <c r="BO29" s="37" t="e">
        <f t="shared" si="14"/>
        <v>#DIV/0!</v>
      </c>
      <c r="BP29" s="37" t="e">
        <f t="shared" si="14"/>
        <v>#DIV/0!</v>
      </c>
      <c r="BQ29" s="37" t="e">
        <f t="shared" si="14"/>
        <v>#DIV/0!</v>
      </c>
    </row>
    <row r="30" spans="2:69">
      <c r="B30" s="38"/>
      <c r="C30" s="39"/>
      <c r="D30" s="39"/>
      <c r="E30" s="42"/>
      <c r="F30" s="28"/>
      <c r="G30" s="28"/>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J30">
        <f t="shared" si="1"/>
        <v>0</v>
      </c>
      <c r="AK30" s="40" t="e">
        <f t="shared" si="7"/>
        <v>#DIV/0!</v>
      </c>
      <c r="AL30" s="36"/>
      <c r="AM30" s="37" t="e">
        <f t="shared" si="8"/>
        <v>#DIV/0!</v>
      </c>
      <c r="AN30" s="37" t="e">
        <f t="shared" si="16"/>
        <v>#DIV/0!</v>
      </c>
      <c r="AO30" s="37" t="e">
        <f t="shared" si="16"/>
        <v>#DIV/0!</v>
      </c>
      <c r="AP30" s="37" t="e">
        <f t="shared" si="16"/>
        <v>#DIV/0!</v>
      </c>
      <c r="AQ30" s="37" t="e">
        <f t="shared" si="16"/>
        <v>#DIV/0!</v>
      </c>
      <c r="AR30" s="37" t="e">
        <f t="shared" si="16"/>
        <v>#DIV/0!</v>
      </c>
      <c r="AS30" s="37" t="e">
        <f t="shared" si="16"/>
        <v>#DIV/0!</v>
      </c>
      <c r="AT30" s="37" t="e">
        <f t="shared" si="16"/>
        <v>#DIV/0!</v>
      </c>
      <c r="AU30" s="37" t="e">
        <f t="shared" si="16"/>
        <v>#DIV/0!</v>
      </c>
      <c r="AV30" s="37" t="e">
        <f t="shared" si="16"/>
        <v>#DIV/0!</v>
      </c>
      <c r="AW30" s="37" t="e">
        <f t="shared" si="16"/>
        <v>#DIV/0!</v>
      </c>
      <c r="AX30" s="37" t="e">
        <f t="shared" si="16"/>
        <v>#DIV/0!</v>
      </c>
      <c r="AY30" s="37" t="e">
        <f t="shared" si="16"/>
        <v>#DIV/0!</v>
      </c>
      <c r="AZ30" s="37" t="e">
        <f t="shared" si="16"/>
        <v>#DIV/0!</v>
      </c>
      <c r="BA30" s="37" t="e">
        <f t="shared" si="16"/>
        <v>#DIV/0!</v>
      </c>
      <c r="BB30" s="37" t="e">
        <f t="shared" si="16"/>
        <v>#DIV/0!</v>
      </c>
      <c r="BC30" s="37" t="e">
        <f t="shared" si="15"/>
        <v>#DIV/0!</v>
      </c>
      <c r="BD30" s="37" t="e">
        <f t="shared" si="10"/>
        <v>#DIV/0!</v>
      </c>
      <c r="BE30" s="37" t="e">
        <f t="shared" si="17"/>
        <v>#DIV/0!</v>
      </c>
      <c r="BF30" s="37" t="e">
        <f t="shared" si="18"/>
        <v>#DIV/0!</v>
      </c>
      <c r="BG30" s="37" t="e">
        <f t="shared" si="10"/>
        <v>#DIV/0!</v>
      </c>
      <c r="BH30" s="37" t="e">
        <f t="shared" si="11"/>
        <v>#DIV/0!</v>
      </c>
      <c r="BI30" s="37" t="e">
        <f t="shared" si="11"/>
        <v>#DIV/0!</v>
      </c>
      <c r="BJ30" s="37" t="e">
        <f t="shared" si="11"/>
        <v>#DIV/0!</v>
      </c>
      <c r="BK30" s="37" t="e">
        <f t="shared" si="14"/>
        <v>#DIV/0!</v>
      </c>
      <c r="BL30" s="37" t="e">
        <f t="shared" si="14"/>
        <v>#DIV/0!</v>
      </c>
      <c r="BM30" s="37" t="e">
        <f t="shared" si="14"/>
        <v>#DIV/0!</v>
      </c>
      <c r="BN30" s="37" t="e">
        <f t="shared" si="14"/>
        <v>#DIV/0!</v>
      </c>
      <c r="BO30" s="37" t="e">
        <f t="shared" si="14"/>
        <v>#DIV/0!</v>
      </c>
      <c r="BP30" s="37" t="e">
        <f t="shared" si="14"/>
        <v>#DIV/0!</v>
      </c>
      <c r="BQ30" s="37" t="e">
        <f t="shared" si="14"/>
        <v>#DIV/0!</v>
      </c>
    </row>
    <row r="31" spans="2:69">
      <c r="B31" s="38"/>
      <c r="C31" s="39"/>
      <c r="D31" s="39"/>
      <c r="E31" s="42"/>
      <c r="F31" s="28"/>
      <c r="G31" s="28"/>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J31">
        <f t="shared" si="1"/>
        <v>0</v>
      </c>
      <c r="AK31" s="40" t="e">
        <f t="shared" si="7"/>
        <v>#DIV/0!</v>
      </c>
      <c r="AL31" s="36"/>
      <c r="AM31" s="37" t="e">
        <f t="shared" si="8"/>
        <v>#DIV/0!</v>
      </c>
      <c r="AN31" s="37" t="e">
        <f t="shared" si="16"/>
        <v>#DIV/0!</v>
      </c>
      <c r="AO31" s="37" t="e">
        <f t="shared" si="16"/>
        <v>#DIV/0!</v>
      </c>
      <c r="AP31" s="37" t="e">
        <f t="shared" si="16"/>
        <v>#DIV/0!</v>
      </c>
      <c r="AQ31" s="37" t="e">
        <f t="shared" si="16"/>
        <v>#DIV/0!</v>
      </c>
      <c r="AR31" s="37" t="e">
        <f t="shared" si="16"/>
        <v>#DIV/0!</v>
      </c>
      <c r="AS31" s="37" t="e">
        <f t="shared" si="16"/>
        <v>#DIV/0!</v>
      </c>
      <c r="AT31" s="37" t="e">
        <f t="shared" si="16"/>
        <v>#DIV/0!</v>
      </c>
      <c r="AU31" s="37" t="e">
        <f t="shared" si="16"/>
        <v>#DIV/0!</v>
      </c>
      <c r="AV31" s="37" t="e">
        <f t="shared" si="16"/>
        <v>#DIV/0!</v>
      </c>
      <c r="AW31" s="37" t="e">
        <f t="shared" si="16"/>
        <v>#DIV/0!</v>
      </c>
      <c r="AX31" s="37" t="e">
        <f t="shared" si="16"/>
        <v>#DIV/0!</v>
      </c>
      <c r="AY31" s="37" t="e">
        <f t="shared" si="16"/>
        <v>#DIV/0!</v>
      </c>
      <c r="AZ31" s="37" t="e">
        <f t="shared" si="16"/>
        <v>#DIV/0!</v>
      </c>
      <c r="BA31" s="37" t="e">
        <f t="shared" si="16"/>
        <v>#DIV/0!</v>
      </c>
      <c r="BB31" s="37" t="e">
        <f t="shared" si="16"/>
        <v>#DIV/0!</v>
      </c>
      <c r="BC31" s="37" t="e">
        <f t="shared" si="15"/>
        <v>#DIV/0!</v>
      </c>
      <c r="BD31" s="37" t="e">
        <f t="shared" si="10"/>
        <v>#DIV/0!</v>
      </c>
      <c r="BE31" s="37" t="e">
        <f t="shared" si="17"/>
        <v>#DIV/0!</v>
      </c>
      <c r="BF31" s="37" t="e">
        <f t="shared" si="18"/>
        <v>#DIV/0!</v>
      </c>
      <c r="BG31" s="37" t="e">
        <f t="shared" si="10"/>
        <v>#DIV/0!</v>
      </c>
      <c r="BH31" s="37" t="e">
        <f t="shared" si="11"/>
        <v>#DIV/0!</v>
      </c>
      <c r="BI31" s="37" t="e">
        <f t="shared" si="11"/>
        <v>#DIV/0!</v>
      </c>
      <c r="BJ31" s="37" t="e">
        <f t="shared" si="11"/>
        <v>#DIV/0!</v>
      </c>
      <c r="BK31" s="37" t="e">
        <f t="shared" si="14"/>
        <v>#DIV/0!</v>
      </c>
      <c r="BL31" s="37" t="e">
        <f t="shared" si="14"/>
        <v>#DIV/0!</v>
      </c>
      <c r="BM31" s="37" t="e">
        <f t="shared" si="14"/>
        <v>#DIV/0!</v>
      </c>
      <c r="BN31" s="37" t="e">
        <f t="shared" si="14"/>
        <v>#DIV/0!</v>
      </c>
      <c r="BO31" s="37" t="e">
        <f t="shared" si="14"/>
        <v>#DIV/0!</v>
      </c>
      <c r="BP31" s="37" t="e">
        <f t="shared" si="14"/>
        <v>#DIV/0!</v>
      </c>
      <c r="BQ31" s="37" t="e">
        <f t="shared" si="14"/>
        <v>#DIV/0!</v>
      </c>
    </row>
    <row r="32" spans="2:69">
      <c r="B32" s="38"/>
      <c r="C32" s="39"/>
      <c r="D32" s="39"/>
      <c r="E32" s="42"/>
      <c r="F32" s="28"/>
      <c r="G32" s="28"/>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f t="shared" si="1"/>
        <v>0</v>
      </c>
      <c r="AK32" s="40" t="e">
        <f t="shared" si="7"/>
        <v>#DIV/0!</v>
      </c>
      <c r="AL32" s="36"/>
      <c r="AM32" s="37" t="e">
        <f t="shared" si="8"/>
        <v>#DIV/0!</v>
      </c>
      <c r="AN32" s="37" t="e">
        <f t="shared" si="16"/>
        <v>#DIV/0!</v>
      </c>
      <c r="AO32" s="37" t="e">
        <f t="shared" si="16"/>
        <v>#DIV/0!</v>
      </c>
      <c r="AP32" s="37" t="e">
        <f t="shared" si="16"/>
        <v>#DIV/0!</v>
      </c>
      <c r="AQ32" s="37" t="e">
        <f t="shared" si="16"/>
        <v>#DIV/0!</v>
      </c>
      <c r="AR32" s="37" t="e">
        <f t="shared" si="16"/>
        <v>#DIV/0!</v>
      </c>
      <c r="AS32" s="37" t="e">
        <f t="shared" si="16"/>
        <v>#DIV/0!</v>
      </c>
      <c r="AT32" s="37" t="e">
        <f t="shared" si="16"/>
        <v>#DIV/0!</v>
      </c>
      <c r="AU32" s="37" t="e">
        <f t="shared" si="16"/>
        <v>#DIV/0!</v>
      </c>
      <c r="AV32" s="37" t="e">
        <f t="shared" si="16"/>
        <v>#DIV/0!</v>
      </c>
      <c r="AW32" s="37" t="e">
        <f t="shared" si="16"/>
        <v>#DIV/0!</v>
      </c>
      <c r="AX32" s="37" t="e">
        <f t="shared" si="16"/>
        <v>#DIV/0!</v>
      </c>
      <c r="AY32" s="37" t="e">
        <f t="shared" si="16"/>
        <v>#DIV/0!</v>
      </c>
      <c r="AZ32" s="37" t="e">
        <f t="shared" si="16"/>
        <v>#DIV/0!</v>
      </c>
      <c r="BA32" s="37" t="e">
        <f t="shared" si="16"/>
        <v>#DIV/0!</v>
      </c>
      <c r="BB32" s="37" t="e">
        <f t="shared" si="16"/>
        <v>#DIV/0!</v>
      </c>
      <c r="BC32" s="37" t="e">
        <f t="shared" si="15"/>
        <v>#DIV/0!</v>
      </c>
      <c r="BD32" s="37" t="e">
        <f t="shared" si="10"/>
        <v>#DIV/0!</v>
      </c>
      <c r="BE32" s="37" t="e">
        <f t="shared" si="17"/>
        <v>#DIV/0!</v>
      </c>
      <c r="BF32" s="37" t="e">
        <f t="shared" si="18"/>
        <v>#DIV/0!</v>
      </c>
      <c r="BG32" s="37" t="e">
        <f t="shared" si="10"/>
        <v>#DIV/0!</v>
      </c>
      <c r="BH32" s="37" t="e">
        <f t="shared" si="11"/>
        <v>#DIV/0!</v>
      </c>
      <c r="BI32" s="37" t="e">
        <f t="shared" si="11"/>
        <v>#DIV/0!</v>
      </c>
      <c r="BJ32" s="37" t="e">
        <f t="shared" si="11"/>
        <v>#DIV/0!</v>
      </c>
      <c r="BK32" s="37" t="e">
        <f t="shared" si="14"/>
        <v>#DIV/0!</v>
      </c>
      <c r="BL32" s="37" t="e">
        <f t="shared" si="14"/>
        <v>#DIV/0!</v>
      </c>
      <c r="BM32" s="37" t="e">
        <f t="shared" si="14"/>
        <v>#DIV/0!</v>
      </c>
      <c r="BN32" s="37" t="e">
        <f t="shared" si="14"/>
        <v>#DIV/0!</v>
      </c>
      <c r="BO32" s="37" t="e">
        <f t="shared" si="14"/>
        <v>#DIV/0!</v>
      </c>
      <c r="BP32" s="37" t="e">
        <f t="shared" si="14"/>
        <v>#DIV/0!</v>
      </c>
      <c r="BQ32" s="37" t="e">
        <f t="shared" si="14"/>
        <v>#DIV/0!</v>
      </c>
    </row>
    <row r="33" spans="2:69">
      <c r="B33" s="38"/>
      <c r="C33" s="39"/>
      <c r="D33" s="39"/>
      <c r="E33" s="42"/>
      <c r="F33" s="28"/>
      <c r="G33" s="28"/>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J33">
        <f t="shared" si="1"/>
        <v>0</v>
      </c>
      <c r="AK33" s="40" t="e">
        <f t="shared" si="7"/>
        <v>#DIV/0!</v>
      </c>
      <c r="AL33" s="36"/>
      <c r="AM33" s="37" t="e">
        <f t="shared" si="8"/>
        <v>#DIV/0!</v>
      </c>
      <c r="AN33" s="37" t="e">
        <f t="shared" si="16"/>
        <v>#DIV/0!</v>
      </c>
      <c r="AO33" s="37" t="e">
        <f t="shared" si="16"/>
        <v>#DIV/0!</v>
      </c>
      <c r="AP33" s="37" t="e">
        <f t="shared" si="16"/>
        <v>#DIV/0!</v>
      </c>
      <c r="AQ33" s="37" t="e">
        <f t="shared" si="16"/>
        <v>#DIV/0!</v>
      </c>
      <c r="AR33" s="37" t="e">
        <f t="shared" si="16"/>
        <v>#DIV/0!</v>
      </c>
      <c r="AS33" s="37" t="e">
        <f t="shared" si="16"/>
        <v>#DIV/0!</v>
      </c>
      <c r="AT33" s="37" t="e">
        <f t="shared" si="16"/>
        <v>#DIV/0!</v>
      </c>
      <c r="AU33" s="37" t="e">
        <f t="shared" si="16"/>
        <v>#DIV/0!</v>
      </c>
      <c r="AV33" s="37" t="e">
        <f t="shared" si="16"/>
        <v>#DIV/0!</v>
      </c>
      <c r="AW33" s="37" t="e">
        <f t="shared" si="16"/>
        <v>#DIV/0!</v>
      </c>
      <c r="AX33" s="37" t="e">
        <f t="shared" si="16"/>
        <v>#DIV/0!</v>
      </c>
      <c r="AY33" s="37" t="e">
        <f t="shared" si="16"/>
        <v>#DIV/0!</v>
      </c>
      <c r="AZ33" s="37" t="e">
        <f t="shared" si="16"/>
        <v>#DIV/0!</v>
      </c>
      <c r="BA33" s="37" t="e">
        <f t="shared" si="16"/>
        <v>#DIV/0!</v>
      </c>
      <c r="BB33" s="37" t="e">
        <f t="shared" si="16"/>
        <v>#DIV/0!</v>
      </c>
      <c r="BC33" s="37" t="e">
        <f t="shared" si="15"/>
        <v>#DIV/0!</v>
      </c>
      <c r="BD33" s="37" t="e">
        <f t="shared" si="10"/>
        <v>#DIV/0!</v>
      </c>
      <c r="BE33" s="37" t="e">
        <f t="shared" si="17"/>
        <v>#DIV/0!</v>
      </c>
      <c r="BF33" s="37" t="e">
        <f t="shared" si="18"/>
        <v>#DIV/0!</v>
      </c>
      <c r="BG33" s="37" t="e">
        <f t="shared" si="10"/>
        <v>#DIV/0!</v>
      </c>
      <c r="BH33" s="37" t="e">
        <f t="shared" si="11"/>
        <v>#DIV/0!</v>
      </c>
      <c r="BI33" s="37" t="e">
        <f t="shared" si="11"/>
        <v>#DIV/0!</v>
      </c>
      <c r="BJ33" s="37" t="e">
        <f t="shared" si="11"/>
        <v>#DIV/0!</v>
      </c>
      <c r="BK33" s="37" t="e">
        <f t="shared" si="14"/>
        <v>#DIV/0!</v>
      </c>
      <c r="BL33" s="37" t="e">
        <f t="shared" si="14"/>
        <v>#DIV/0!</v>
      </c>
      <c r="BM33" s="37" t="e">
        <f t="shared" si="14"/>
        <v>#DIV/0!</v>
      </c>
      <c r="BN33" s="37" t="e">
        <f t="shared" si="14"/>
        <v>#DIV/0!</v>
      </c>
      <c r="BO33" s="37" t="e">
        <f t="shared" si="14"/>
        <v>#DIV/0!</v>
      </c>
      <c r="BP33" s="37" t="e">
        <f t="shared" si="14"/>
        <v>#DIV/0!</v>
      </c>
      <c r="BQ33" s="37" t="e">
        <f t="shared" si="14"/>
        <v>#DIV/0!</v>
      </c>
    </row>
    <row r="34" spans="2:69">
      <c r="B34" s="38"/>
      <c r="C34" s="39"/>
      <c r="D34" s="39"/>
      <c r="E34" s="42"/>
      <c r="F34" s="28"/>
      <c r="G34" s="28"/>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J34">
        <f t="shared" si="1"/>
        <v>0</v>
      </c>
      <c r="AK34" s="40" t="e">
        <f t="shared" si="7"/>
        <v>#DIV/0!</v>
      </c>
      <c r="AL34" s="36"/>
      <c r="AM34" s="37" t="e">
        <f t="shared" si="8"/>
        <v>#DIV/0!</v>
      </c>
      <c r="AN34" s="37" t="e">
        <f t="shared" si="16"/>
        <v>#DIV/0!</v>
      </c>
      <c r="AO34" s="37" t="e">
        <f t="shared" si="16"/>
        <v>#DIV/0!</v>
      </c>
      <c r="AP34" s="37" t="e">
        <f t="shared" si="16"/>
        <v>#DIV/0!</v>
      </c>
      <c r="AQ34" s="37" t="e">
        <f t="shared" si="16"/>
        <v>#DIV/0!</v>
      </c>
      <c r="AR34" s="37" t="e">
        <f t="shared" si="16"/>
        <v>#DIV/0!</v>
      </c>
      <c r="AS34" s="37" t="e">
        <f t="shared" si="16"/>
        <v>#DIV/0!</v>
      </c>
      <c r="AT34" s="37" t="e">
        <f t="shared" si="16"/>
        <v>#DIV/0!</v>
      </c>
      <c r="AU34" s="37" t="e">
        <f t="shared" si="16"/>
        <v>#DIV/0!</v>
      </c>
      <c r="AV34" s="37" t="e">
        <f t="shared" si="16"/>
        <v>#DIV/0!</v>
      </c>
      <c r="AW34" s="37" t="e">
        <f t="shared" si="16"/>
        <v>#DIV/0!</v>
      </c>
      <c r="AX34" s="37" t="e">
        <f t="shared" si="16"/>
        <v>#DIV/0!</v>
      </c>
      <c r="AY34" s="37" t="e">
        <f t="shared" si="16"/>
        <v>#DIV/0!</v>
      </c>
      <c r="AZ34" s="37" t="e">
        <f t="shared" si="16"/>
        <v>#DIV/0!</v>
      </c>
      <c r="BA34" s="37" t="e">
        <f t="shared" si="16"/>
        <v>#DIV/0!</v>
      </c>
      <c r="BB34" s="37" t="e">
        <f t="shared" si="16"/>
        <v>#DIV/0!</v>
      </c>
      <c r="BC34" s="37" t="e">
        <f t="shared" si="15"/>
        <v>#DIV/0!</v>
      </c>
      <c r="BD34" s="37" t="e">
        <f t="shared" si="10"/>
        <v>#DIV/0!</v>
      </c>
      <c r="BE34" s="37" t="e">
        <f t="shared" si="17"/>
        <v>#DIV/0!</v>
      </c>
      <c r="BF34" s="37" t="e">
        <f t="shared" si="18"/>
        <v>#DIV/0!</v>
      </c>
      <c r="BG34" s="37" t="e">
        <f t="shared" si="10"/>
        <v>#DIV/0!</v>
      </c>
      <c r="BH34" s="37" t="e">
        <f t="shared" si="11"/>
        <v>#DIV/0!</v>
      </c>
      <c r="BI34" s="37" t="e">
        <f t="shared" si="11"/>
        <v>#DIV/0!</v>
      </c>
      <c r="BJ34" s="37" t="e">
        <f t="shared" si="11"/>
        <v>#DIV/0!</v>
      </c>
      <c r="BK34" s="37" t="e">
        <f t="shared" si="14"/>
        <v>#DIV/0!</v>
      </c>
      <c r="BL34" s="37" t="e">
        <f t="shared" si="14"/>
        <v>#DIV/0!</v>
      </c>
      <c r="BM34" s="37" t="e">
        <f t="shared" si="14"/>
        <v>#DIV/0!</v>
      </c>
      <c r="BN34" s="37" t="e">
        <f t="shared" si="14"/>
        <v>#DIV/0!</v>
      </c>
      <c r="BO34" s="37" t="e">
        <f t="shared" si="14"/>
        <v>#DIV/0!</v>
      </c>
      <c r="BP34" s="37" t="e">
        <f t="shared" si="14"/>
        <v>#DIV/0!</v>
      </c>
      <c r="BQ34" s="37" t="e">
        <f t="shared" si="14"/>
        <v>#DIV/0!</v>
      </c>
    </row>
    <row r="35" spans="2:69">
      <c r="B35" s="38"/>
      <c r="C35" s="39"/>
      <c r="D35" s="39"/>
      <c r="E35" s="42"/>
      <c r="F35" s="28"/>
      <c r="G35" s="28"/>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f t="shared" si="1"/>
        <v>0</v>
      </c>
      <c r="AK35" s="40" t="e">
        <f t="shared" si="7"/>
        <v>#DIV/0!</v>
      </c>
      <c r="AL35" s="36"/>
      <c r="AM35" s="37" t="e">
        <f t="shared" si="8"/>
        <v>#DIV/0!</v>
      </c>
      <c r="AN35" s="37" t="e">
        <f t="shared" si="16"/>
        <v>#DIV/0!</v>
      </c>
      <c r="AO35" s="37" t="e">
        <f t="shared" si="16"/>
        <v>#DIV/0!</v>
      </c>
      <c r="AP35" s="37" t="e">
        <f t="shared" si="16"/>
        <v>#DIV/0!</v>
      </c>
      <c r="AQ35" s="37" t="e">
        <f t="shared" si="16"/>
        <v>#DIV/0!</v>
      </c>
      <c r="AR35" s="37" t="e">
        <f t="shared" si="16"/>
        <v>#DIV/0!</v>
      </c>
      <c r="AS35" s="37" t="e">
        <f t="shared" si="16"/>
        <v>#DIV/0!</v>
      </c>
      <c r="AT35" s="37" t="e">
        <f t="shared" si="16"/>
        <v>#DIV/0!</v>
      </c>
      <c r="AU35" s="37" t="e">
        <f t="shared" si="16"/>
        <v>#DIV/0!</v>
      </c>
      <c r="AV35" s="37" t="e">
        <f t="shared" si="16"/>
        <v>#DIV/0!</v>
      </c>
      <c r="AW35" s="37" t="e">
        <f t="shared" si="16"/>
        <v>#DIV/0!</v>
      </c>
      <c r="AX35" s="37" t="e">
        <f t="shared" si="16"/>
        <v>#DIV/0!</v>
      </c>
      <c r="AY35" s="37" t="e">
        <f t="shared" si="16"/>
        <v>#DIV/0!</v>
      </c>
      <c r="AZ35" s="37" t="e">
        <f t="shared" si="16"/>
        <v>#DIV/0!</v>
      </c>
      <c r="BA35" s="37" t="e">
        <f t="shared" si="16"/>
        <v>#DIV/0!</v>
      </c>
      <c r="BB35" s="37" t="e">
        <f t="shared" si="16"/>
        <v>#DIV/0!</v>
      </c>
      <c r="BC35" s="37" t="e">
        <f t="shared" si="15"/>
        <v>#DIV/0!</v>
      </c>
      <c r="BD35" s="37" t="e">
        <f t="shared" si="10"/>
        <v>#DIV/0!</v>
      </c>
      <c r="BE35" s="37" t="e">
        <f t="shared" si="17"/>
        <v>#DIV/0!</v>
      </c>
      <c r="BF35" s="37" t="e">
        <f t="shared" si="18"/>
        <v>#DIV/0!</v>
      </c>
      <c r="BG35" s="37" t="e">
        <f t="shared" si="10"/>
        <v>#DIV/0!</v>
      </c>
      <c r="BH35" s="37" t="e">
        <f t="shared" si="11"/>
        <v>#DIV/0!</v>
      </c>
      <c r="BI35" s="37" t="e">
        <f t="shared" si="11"/>
        <v>#DIV/0!</v>
      </c>
      <c r="BJ35" s="37" t="e">
        <f t="shared" si="11"/>
        <v>#DIV/0!</v>
      </c>
      <c r="BK35" s="37" t="e">
        <f t="shared" si="14"/>
        <v>#DIV/0!</v>
      </c>
      <c r="BL35" s="37" t="e">
        <f t="shared" si="14"/>
        <v>#DIV/0!</v>
      </c>
      <c r="BM35" s="37" t="e">
        <f t="shared" si="14"/>
        <v>#DIV/0!</v>
      </c>
      <c r="BN35" s="37" t="e">
        <f t="shared" si="14"/>
        <v>#DIV/0!</v>
      </c>
      <c r="BO35" s="37" t="e">
        <f t="shared" si="14"/>
        <v>#DIV/0!</v>
      </c>
      <c r="BP35" s="37" t="e">
        <f t="shared" si="14"/>
        <v>#DIV/0!</v>
      </c>
      <c r="BQ35" s="37" t="e">
        <f t="shared" si="14"/>
        <v>#DIV/0!</v>
      </c>
    </row>
    <row r="36" spans="2:69">
      <c r="B36" s="38"/>
      <c r="C36" s="39"/>
      <c r="D36" s="39"/>
      <c r="E36" s="42"/>
      <c r="F36" s="28"/>
      <c r="G36" s="28"/>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J36">
        <f t="shared" si="1"/>
        <v>0</v>
      </c>
      <c r="AK36" s="40" t="e">
        <f t="shared" si="7"/>
        <v>#DIV/0!</v>
      </c>
      <c r="AL36" s="36"/>
      <c r="AM36" s="37" t="e">
        <f t="shared" si="8"/>
        <v>#DIV/0!</v>
      </c>
      <c r="AN36" s="37" t="e">
        <f t="shared" si="16"/>
        <v>#DIV/0!</v>
      </c>
      <c r="AO36" s="37" t="e">
        <f t="shared" si="16"/>
        <v>#DIV/0!</v>
      </c>
      <c r="AP36" s="37" t="e">
        <f t="shared" si="16"/>
        <v>#DIV/0!</v>
      </c>
      <c r="AQ36" s="37" t="e">
        <f t="shared" si="16"/>
        <v>#DIV/0!</v>
      </c>
      <c r="AR36" s="37" t="e">
        <f t="shared" si="16"/>
        <v>#DIV/0!</v>
      </c>
      <c r="AS36" s="37" t="e">
        <f t="shared" si="16"/>
        <v>#DIV/0!</v>
      </c>
      <c r="AT36" s="37" t="e">
        <f t="shared" si="16"/>
        <v>#DIV/0!</v>
      </c>
      <c r="AU36" s="37" t="e">
        <f t="shared" si="16"/>
        <v>#DIV/0!</v>
      </c>
      <c r="AV36" s="37" t="e">
        <f t="shared" si="16"/>
        <v>#DIV/0!</v>
      </c>
      <c r="AW36" s="37" t="e">
        <f t="shared" si="16"/>
        <v>#DIV/0!</v>
      </c>
      <c r="AX36" s="37" t="e">
        <f t="shared" si="16"/>
        <v>#DIV/0!</v>
      </c>
      <c r="AY36" s="37" t="e">
        <f t="shared" si="16"/>
        <v>#DIV/0!</v>
      </c>
      <c r="AZ36" s="37" t="e">
        <f t="shared" si="16"/>
        <v>#DIV/0!</v>
      </c>
      <c r="BA36" s="37" t="e">
        <f t="shared" si="16"/>
        <v>#DIV/0!</v>
      </c>
      <c r="BB36" s="37" t="e">
        <f t="shared" si="16"/>
        <v>#DIV/0!</v>
      </c>
      <c r="BC36" s="37" t="e">
        <f t="shared" si="15"/>
        <v>#DIV/0!</v>
      </c>
      <c r="BD36" s="37" t="e">
        <f t="shared" si="10"/>
        <v>#DIV/0!</v>
      </c>
      <c r="BE36" s="37" t="e">
        <f t="shared" si="17"/>
        <v>#DIV/0!</v>
      </c>
      <c r="BF36" s="37" t="e">
        <f t="shared" si="18"/>
        <v>#DIV/0!</v>
      </c>
      <c r="BG36" s="37" t="e">
        <f t="shared" si="10"/>
        <v>#DIV/0!</v>
      </c>
      <c r="BH36" s="37" t="e">
        <f t="shared" si="11"/>
        <v>#DIV/0!</v>
      </c>
      <c r="BI36" s="37" t="e">
        <f t="shared" si="11"/>
        <v>#DIV/0!</v>
      </c>
      <c r="BJ36" s="37" t="e">
        <f t="shared" si="11"/>
        <v>#DIV/0!</v>
      </c>
      <c r="BK36" s="37" t="e">
        <f t="shared" si="14"/>
        <v>#DIV/0!</v>
      </c>
      <c r="BL36" s="37" t="e">
        <f t="shared" si="14"/>
        <v>#DIV/0!</v>
      </c>
      <c r="BM36" s="37" t="e">
        <f t="shared" si="14"/>
        <v>#DIV/0!</v>
      </c>
      <c r="BN36" s="37" t="e">
        <f t="shared" si="14"/>
        <v>#DIV/0!</v>
      </c>
      <c r="BO36" s="37" t="e">
        <f t="shared" si="14"/>
        <v>#DIV/0!</v>
      </c>
      <c r="BP36" s="37" t="e">
        <f t="shared" si="14"/>
        <v>#DIV/0!</v>
      </c>
      <c r="BQ36" s="37" t="e">
        <f t="shared" si="14"/>
        <v>#DIV/0!</v>
      </c>
    </row>
    <row r="37" spans="2:69">
      <c r="B37" s="38"/>
      <c r="C37" s="39"/>
      <c r="D37" s="39"/>
      <c r="E37" s="42"/>
      <c r="F37" s="28"/>
      <c r="G37" s="28"/>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J37">
        <f t="shared" si="1"/>
        <v>0</v>
      </c>
      <c r="AK37" s="40" t="e">
        <f t="shared" si="7"/>
        <v>#DIV/0!</v>
      </c>
      <c r="AL37" s="36"/>
      <c r="AM37" s="37" t="e">
        <f t="shared" si="8"/>
        <v>#DIV/0!</v>
      </c>
      <c r="AN37" s="37" t="e">
        <f t="shared" si="16"/>
        <v>#DIV/0!</v>
      </c>
      <c r="AO37" s="37" t="e">
        <f t="shared" si="16"/>
        <v>#DIV/0!</v>
      </c>
      <c r="AP37" s="37" t="e">
        <f t="shared" si="16"/>
        <v>#DIV/0!</v>
      </c>
      <c r="AQ37" s="37" t="e">
        <f t="shared" si="16"/>
        <v>#DIV/0!</v>
      </c>
      <c r="AR37" s="37" t="e">
        <f t="shared" si="16"/>
        <v>#DIV/0!</v>
      </c>
      <c r="AS37" s="37" t="e">
        <f t="shared" si="16"/>
        <v>#DIV/0!</v>
      </c>
      <c r="AT37" s="37" t="e">
        <f t="shared" si="16"/>
        <v>#DIV/0!</v>
      </c>
      <c r="AU37" s="37" t="e">
        <f t="shared" si="16"/>
        <v>#DIV/0!</v>
      </c>
      <c r="AV37" s="37" t="e">
        <f t="shared" si="16"/>
        <v>#DIV/0!</v>
      </c>
      <c r="AW37" s="37" t="e">
        <f t="shared" si="16"/>
        <v>#DIV/0!</v>
      </c>
      <c r="AX37" s="37" t="e">
        <f t="shared" si="16"/>
        <v>#DIV/0!</v>
      </c>
      <c r="AY37" s="37" t="e">
        <f t="shared" si="16"/>
        <v>#DIV/0!</v>
      </c>
      <c r="AZ37" s="37" t="e">
        <f t="shared" si="16"/>
        <v>#DIV/0!</v>
      </c>
      <c r="BA37" s="37" t="e">
        <f t="shared" si="16"/>
        <v>#DIV/0!</v>
      </c>
      <c r="BB37" s="37" t="e">
        <f t="shared" si="16"/>
        <v>#DIV/0!</v>
      </c>
      <c r="BC37" s="37" t="e">
        <f t="shared" si="15"/>
        <v>#DIV/0!</v>
      </c>
      <c r="BD37" s="37" t="e">
        <f t="shared" si="10"/>
        <v>#DIV/0!</v>
      </c>
      <c r="BE37" s="37" t="e">
        <f t="shared" si="17"/>
        <v>#DIV/0!</v>
      </c>
      <c r="BF37" s="37" t="e">
        <f t="shared" si="18"/>
        <v>#DIV/0!</v>
      </c>
      <c r="BG37" s="37" t="e">
        <f t="shared" si="10"/>
        <v>#DIV/0!</v>
      </c>
      <c r="BH37" s="37" t="e">
        <f t="shared" si="11"/>
        <v>#DIV/0!</v>
      </c>
      <c r="BI37" s="37" t="e">
        <f t="shared" si="11"/>
        <v>#DIV/0!</v>
      </c>
      <c r="BJ37" s="37" t="e">
        <f t="shared" si="11"/>
        <v>#DIV/0!</v>
      </c>
      <c r="BK37" s="37" t="e">
        <f t="shared" si="14"/>
        <v>#DIV/0!</v>
      </c>
      <c r="BL37" s="37" t="e">
        <f t="shared" si="14"/>
        <v>#DIV/0!</v>
      </c>
      <c r="BM37" s="37" t="e">
        <f t="shared" si="14"/>
        <v>#DIV/0!</v>
      </c>
      <c r="BN37" s="37" t="e">
        <f t="shared" si="14"/>
        <v>#DIV/0!</v>
      </c>
      <c r="BO37" s="37" t="e">
        <f t="shared" si="14"/>
        <v>#DIV/0!</v>
      </c>
      <c r="BP37" s="37" t="e">
        <f t="shared" si="14"/>
        <v>#DIV/0!</v>
      </c>
      <c r="BQ37" s="37" t="e">
        <f t="shared" si="14"/>
        <v>#DIV/0!</v>
      </c>
    </row>
    <row r="38" spans="2:69">
      <c r="B38" s="38"/>
      <c r="C38" s="39"/>
      <c r="D38" s="39"/>
      <c r="E38" s="42"/>
      <c r="F38" s="28"/>
      <c r="G38" s="28"/>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J38">
        <f t="shared" si="1"/>
        <v>0</v>
      </c>
      <c r="AK38" s="40" t="e">
        <f t="shared" si="7"/>
        <v>#DIV/0!</v>
      </c>
      <c r="AL38" s="36"/>
      <c r="AM38" s="37" t="e">
        <f t="shared" si="8"/>
        <v>#DIV/0!</v>
      </c>
      <c r="AN38" s="37" t="e">
        <f t="shared" si="16"/>
        <v>#DIV/0!</v>
      </c>
      <c r="AO38" s="37" t="e">
        <f t="shared" si="16"/>
        <v>#DIV/0!</v>
      </c>
      <c r="AP38" s="37" t="e">
        <f t="shared" si="16"/>
        <v>#DIV/0!</v>
      </c>
      <c r="AQ38" s="37" t="e">
        <f t="shared" si="16"/>
        <v>#DIV/0!</v>
      </c>
      <c r="AR38" s="37" t="e">
        <f t="shared" si="16"/>
        <v>#DIV/0!</v>
      </c>
      <c r="AS38" s="37" t="e">
        <f t="shared" si="16"/>
        <v>#DIV/0!</v>
      </c>
      <c r="AT38" s="37" t="e">
        <f t="shared" si="16"/>
        <v>#DIV/0!</v>
      </c>
      <c r="AU38" s="37" t="e">
        <f t="shared" si="16"/>
        <v>#DIV/0!</v>
      </c>
      <c r="AV38" s="37" t="e">
        <f t="shared" si="16"/>
        <v>#DIV/0!</v>
      </c>
      <c r="AW38" s="37" t="e">
        <f t="shared" si="16"/>
        <v>#DIV/0!</v>
      </c>
      <c r="AX38" s="37" t="e">
        <f t="shared" si="16"/>
        <v>#DIV/0!</v>
      </c>
      <c r="AY38" s="37" t="e">
        <f t="shared" si="16"/>
        <v>#DIV/0!</v>
      </c>
      <c r="AZ38" s="37" t="e">
        <f t="shared" si="16"/>
        <v>#DIV/0!</v>
      </c>
      <c r="BA38" s="37" t="e">
        <f t="shared" si="16"/>
        <v>#DIV/0!</v>
      </c>
      <c r="BB38" s="37" t="e">
        <f t="shared" si="16"/>
        <v>#DIV/0!</v>
      </c>
      <c r="BC38" s="37" t="e">
        <f t="shared" si="15"/>
        <v>#DIV/0!</v>
      </c>
      <c r="BD38" s="37" t="e">
        <f t="shared" si="10"/>
        <v>#DIV/0!</v>
      </c>
      <c r="BE38" s="37" t="e">
        <f t="shared" si="17"/>
        <v>#DIV/0!</v>
      </c>
      <c r="BF38" s="37" t="e">
        <f t="shared" si="18"/>
        <v>#DIV/0!</v>
      </c>
      <c r="BG38" s="37" t="e">
        <f t="shared" si="10"/>
        <v>#DIV/0!</v>
      </c>
      <c r="BH38" s="37" t="e">
        <f t="shared" si="11"/>
        <v>#DIV/0!</v>
      </c>
      <c r="BI38" s="37" t="e">
        <f t="shared" si="11"/>
        <v>#DIV/0!</v>
      </c>
      <c r="BJ38" s="37" t="e">
        <f t="shared" si="11"/>
        <v>#DIV/0!</v>
      </c>
      <c r="BK38" s="37" t="e">
        <f t="shared" si="14"/>
        <v>#DIV/0!</v>
      </c>
      <c r="BL38" s="37" t="e">
        <f t="shared" si="14"/>
        <v>#DIV/0!</v>
      </c>
      <c r="BM38" s="37" t="e">
        <f t="shared" si="14"/>
        <v>#DIV/0!</v>
      </c>
      <c r="BN38" s="37" t="e">
        <f t="shared" si="14"/>
        <v>#DIV/0!</v>
      </c>
      <c r="BO38" s="37" t="e">
        <f t="shared" si="14"/>
        <v>#DIV/0!</v>
      </c>
      <c r="BP38" s="37" t="e">
        <f t="shared" si="14"/>
        <v>#DIV/0!</v>
      </c>
      <c r="BQ38" s="37" t="e">
        <f t="shared" si="14"/>
        <v>#DIV/0!</v>
      </c>
    </row>
    <row r="39" spans="2:69">
      <c r="B39" s="38"/>
      <c r="C39" s="39"/>
      <c r="D39" s="39"/>
      <c r="E39" s="42"/>
      <c r="F39" s="28"/>
      <c r="G39" s="28"/>
      <c r="H39" s="42"/>
      <c r="I39" s="42"/>
      <c r="J39" s="42"/>
      <c r="K39" s="42"/>
      <c r="L39" s="42"/>
      <c r="M39" s="42"/>
      <c r="N39" s="42"/>
      <c r="O39" s="42"/>
      <c r="P39" s="42"/>
      <c r="Q39" s="42"/>
      <c r="R39" s="42"/>
      <c r="S39" s="42"/>
      <c r="T39" s="42"/>
      <c r="U39" s="42"/>
      <c r="V39" s="42"/>
      <c r="Y39" s="42"/>
      <c r="Z39" s="42"/>
      <c r="AA39" s="42"/>
      <c r="AB39" s="42"/>
      <c r="AC39" s="42"/>
      <c r="AD39" s="42"/>
      <c r="AE39" s="42"/>
      <c r="AF39" s="42"/>
      <c r="AG39" s="42"/>
      <c r="AH39" s="42"/>
      <c r="AJ39">
        <f t="shared" si="1"/>
        <v>0</v>
      </c>
      <c r="AK39" s="40" t="e">
        <f t="shared" si="7"/>
        <v>#DIV/0!</v>
      </c>
      <c r="AL39" s="36"/>
      <c r="AM39" s="37" t="e">
        <f t="shared" si="8"/>
        <v>#DIV/0!</v>
      </c>
      <c r="AN39" s="37" t="e">
        <f t="shared" ref="AN39:BB47" si="19">F39/$AJ39*LOG10(F39/$AJ39)</f>
        <v>#DIV/0!</v>
      </c>
      <c r="AO39" s="37" t="e">
        <f t="shared" si="19"/>
        <v>#DIV/0!</v>
      </c>
      <c r="AP39" s="37" t="e">
        <f t="shared" si="19"/>
        <v>#DIV/0!</v>
      </c>
      <c r="AQ39" s="37" t="e">
        <f t="shared" si="19"/>
        <v>#DIV/0!</v>
      </c>
      <c r="AR39" s="37" t="e">
        <f t="shared" si="19"/>
        <v>#DIV/0!</v>
      </c>
      <c r="AS39" s="37" t="e">
        <f t="shared" si="19"/>
        <v>#DIV/0!</v>
      </c>
      <c r="AT39" s="37" t="e">
        <f t="shared" si="19"/>
        <v>#DIV/0!</v>
      </c>
      <c r="AU39" s="37" t="e">
        <f t="shared" si="19"/>
        <v>#DIV/0!</v>
      </c>
      <c r="AV39" s="37" t="e">
        <f t="shared" si="19"/>
        <v>#DIV/0!</v>
      </c>
      <c r="AW39" s="37" t="e">
        <f t="shared" si="19"/>
        <v>#DIV/0!</v>
      </c>
      <c r="AX39" s="37" t="e">
        <f t="shared" si="19"/>
        <v>#DIV/0!</v>
      </c>
      <c r="AY39" s="37" t="e">
        <f t="shared" si="19"/>
        <v>#DIV/0!</v>
      </c>
      <c r="AZ39" s="37" t="e">
        <f t="shared" si="19"/>
        <v>#DIV/0!</v>
      </c>
      <c r="BA39" s="37" t="e">
        <f t="shared" si="19"/>
        <v>#DIV/0!</v>
      </c>
      <c r="BB39" s="37" t="e">
        <f t="shared" si="19"/>
        <v>#DIV/0!</v>
      </c>
      <c r="BC39" s="37" t="e">
        <f t="shared" si="15"/>
        <v>#DIV/0!</v>
      </c>
      <c r="BD39" s="37" t="e">
        <f t="shared" si="10"/>
        <v>#DIV/0!</v>
      </c>
      <c r="BE39" s="37" t="e">
        <f t="shared" si="17"/>
        <v>#DIV/0!</v>
      </c>
      <c r="BF39" s="37" t="e">
        <f t="shared" si="18"/>
        <v>#DIV/0!</v>
      </c>
      <c r="BG39" s="37" t="e">
        <f t="shared" si="10"/>
        <v>#DIV/0!</v>
      </c>
      <c r="BH39" s="37" t="e">
        <f t="shared" si="11"/>
        <v>#DIV/0!</v>
      </c>
      <c r="BI39" s="37" t="e">
        <f t="shared" si="11"/>
        <v>#DIV/0!</v>
      </c>
      <c r="BJ39" s="37" t="e">
        <f t="shared" si="11"/>
        <v>#DIV/0!</v>
      </c>
      <c r="BK39" s="37" t="e">
        <f t="shared" si="14"/>
        <v>#DIV/0!</v>
      </c>
      <c r="BL39" s="37" t="e">
        <f t="shared" si="14"/>
        <v>#DIV/0!</v>
      </c>
      <c r="BM39" s="37" t="e">
        <f t="shared" si="14"/>
        <v>#DIV/0!</v>
      </c>
      <c r="BN39" s="37" t="e">
        <f t="shared" si="14"/>
        <v>#DIV/0!</v>
      </c>
      <c r="BO39" s="37" t="e">
        <f t="shared" si="14"/>
        <v>#DIV/0!</v>
      </c>
      <c r="BP39" s="37" t="e">
        <f t="shared" si="14"/>
        <v>#DIV/0!</v>
      </c>
      <c r="BQ39" s="37" t="e">
        <f t="shared" si="14"/>
        <v>#DIV/0!</v>
      </c>
    </row>
    <row r="40" spans="2:69">
      <c r="B40" s="38"/>
      <c r="C40" s="39"/>
      <c r="D40" s="39"/>
      <c r="AJ40">
        <f t="shared" si="1"/>
        <v>0</v>
      </c>
      <c r="AK40" s="40" t="e">
        <f t="shared" si="7"/>
        <v>#DIV/0!</v>
      </c>
      <c r="AL40" s="36"/>
      <c r="AM40" s="37" t="e">
        <f t="shared" si="8"/>
        <v>#DIV/0!</v>
      </c>
      <c r="AN40" s="37" t="e">
        <f t="shared" si="19"/>
        <v>#DIV/0!</v>
      </c>
      <c r="AO40" s="37" t="e">
        <f t="shared" si="19"/>
        <v>#DIV/0!</v>
      </c>
      <c r="AP40" s="37" t="e">
        <f t="shared" si="19"/>
        <v>#DIV/0!</v>
      </c>
      <c r="AQ40" s="37" t="e">
        <f t="shared" si="19"/>
        <v>#DIV/0!</v>
      </c>
      <c r="AR40" s="37" t="e">
        <f t="shared" si="19"/>
        <v>#DIV/0!</v>
      </c>
      <c r="AS40" s="37" t="e">
        <f t="shared" si="19"/>
        <v>#DIV/0!</v>
      </c>
      <c r="AT40" s="37" t="e">
        <f t="shared" si="19"/>
        <v>#DIV/0!</v>
      </c>
      <c r="AU40" s="37" t="e">
        <f t="shared" si="19"/>
        <v>#DIV/0!</v>
      </c>
      <c r="AV40" s="37" t="e">
        <f t="shared" si="19"/>
        <v>#DIV/0!</v>
      </c>
      <c r="AW40" s="37" t="e">
        <f t="shared" si="19"/>
        <v>#DIV/0!</v>
      </c>
      <c r="AX40" s="37" t="e">
        <f t="shared" si="19"/>
        <v>#DIV/0!</v>
      </c>
      <c r="AY40" s="37" t="e">
        <f t="shared" si="19"/>
        <v>#DIV/0!</v>
      </c>
      <c r="AZ40" s="37" t="e">
        <f t="shared" si="19"/>
        <v>#DIV/0!</v>
      </c>
      <c r="BA40" s="37" t="e">
        <f t="shared" si="19"/>
        <v>#DIV/0!</v>
      </c>
      <c r="BB40" s="37" t="e">
        <f t="shared" si="19"/>
        <v>#DIV/0!</v>
      </c>
      <c r="BC40" s="37" t="e">
        <f t="shared" si="15"/>
        <v>#DIV/0!</v>
      </c>
      <c r="BD40" s="37" t="e">
        <f t="shared" si="10"/>
        <v>#DIV/0!</v>
      </c>
      <c r="BE40" s="37" t="e">
        <f t="shared" si="17"/>
        <v>#DIV/0!</v>
      </c>
      <c r="BF40" s="37" t="e">
        <f t="shared" si="18"/>
        <v>#DIV/0!</v>
      </c>
      <c r="BG40" s="37" t="e">
        <f t="shared" si="10"/>
        <v>#DIV/0!</v>
      </c>
      <c r="BH40" s="37" t="e">
        <f t="shared" si="11"/>
        <v>#DIV/0!</v>
      </c>
      <c r="BI40" s="37" t="e">
        <f t="shared" si="11"/>
        <v>#DIV/0!</v>
      </c>
      <c r="BJ40" s="37" t="e">
        <f t="shared" si="11"/>
        <v>#DIV/0!</v>
      </c>
      <c r="BK40" s="37" t="e">
        <f t="shared" si="14"/>
        <v>#DIV/0!</v>
      </c>
      <c r="BL40" s="37" t="e">
        <f t="shared" si="14"/>
        <v>#DIV/0!</v>
      </c>
      <c r="BM40" s="37" t="e">
        <f t="shared" si="14"/>
        <v>#DIV/0!</v>
      </c>
      <c r="BN40" s="37" t="e">
        <f t="shared" si="14"/>
        <v>#DIV/0!</v>
      </c>
      <c r="BO40" s="37" t="e">
        <f t="shared" si="14"/>
        <v>#DIV/0!</v>
      </c>
      <c r="BP40" s="37" t="e">
        <f t="shared" si="14"/>
        <v>#DIV/0!</v>
      </c>
      <c r="BQ40" s="37" t="e">
        <f t="shared" si="14"/>
        <v>#DIV/0!</v>
      </c>
    </row>
    <row r="41" spans="2:69">
      <c r="B41" s="38"/>
      <c r="C41" s="39"/>
      <c r="D41" s="39"/>
      <c r="AJ41">
        <f t="shared" si="1"/>
        <v>0</v>
      </c>
      <c r="AK41" s="40" t="e">
        <f t="shared" si="7"/>
        <v>#DIV/0!</v>
      </c>
      <c r="AL41" s="36"/>
      <c r="AM41" s="37" t="e">
        <f t="shared" si="8"/>
        <v>#DIV/0!</v>
      </c>
      <c r="AN41" s="37" t="e">
        <f t="shared" si="19"/>
        <v>#DIV/0!</v>
      </c>
      <c r="AO41" s="37" t="e">
        <f t="shared" si="19"/>
        <v>#DIV/0!</v>
      </c>
      <c r="AP41" s="37" t="e">
        <f t="shared" si="19"/>
        <v>#DIV/0!</v>
      </c>
      <c r="AQ41" s="37" t="e">
        <f t="shared" si="19"/>
        <v>#DIV/0!</v>
      </c>
      <c r="AR41" s="37" t="e">
        <f t="shared" si="19"/>
        <v>#DIV/0!</v>
      </c>
      <c r="AS41" s="37" t="e">
        <f t="shared" si="19"/>
        <v>#DIV/0!</v>
      </c>
      <c r="AT41" s="37" t="e">
        <f t="shared" si="19"/>
        <v>#DIV/0!</v>
      </c>
      <c r="AU41" s="37" t="e">
        <f t="shared" si="19"/>
        <v>#DIV/0!</v>
      </c>
      <c r="AV41" s="37" t="e">
        <f t="shared" si="19"/>
        <v>#DIV/0!</v>
      </c>
      <c r="AW41" s="37" t="e">
        <f t="shared" si="19"/>
        <v>#DIV/0!</v>
      </c>
      <c r="AX41" s="37" t="e">
        <f t="shared" si="19"/>
        <v>#DIV/0!</v>
      </c>
      <c r="AY41" s="37" t="e">
        <f t="shared" si="19"/>
        <v>#DIV/0!</v>
      </c>
      <c r="AZ41" s="37" t="e">
        <f t="shared" si="19"/>
        <v>#DIV/0!</v>
      </c>
      <c r="BA41" s="37" t="e">
        <f t="shared" si="19"/>
        <v>#DIV/0!</v>
      </c>
      <c r="BB41" s="37" t="e">
        <f t="shared" si="19"/>
        <v>#DIV/0!</v>
      </c>
      <c r="BC41" s="37" t="e">
        <f t="shared" si="15"/>
        <v>#DIV/0!</v>
      </c>
      <c r="BD41" s="37" t="e">
        <f t="shared" si="10"/>
        <v>#DIV/0!</v>
      </c>
      <c r="BE41" s="37" t="e">
        <f t="shared" si="17"/>
        <v>#DIV/0!</v>
      </c>
      <c r="BF41" s="37" t="e">
        <f t="shared" si="18"/>
        <v>#DIV/0!</v>
      </c>
      <c r="BG41" s="37" t="e">
        <f t="shared" si="10"/>
        <v>#DIV/0!</v>
      </c>
      <c r="BH41" s="37" t="e">
        <f t="shared" si="11"/>
        <v>#DIV/0!</v>
      </c>
      <c r="BI41" s="37" t="e">
        <f t="shared" si="11"/>
        <v>#DIV/0!</v>
      </c>
      <c r="BJ41" s="37" t="e">
        <f t="shared" si="11"/>
        <v>#DIV/0!</v>
      </c>
      <c r="BK41" s="37" t="e">
        <f t="shared" si="14"/>
        <v>#DIV/0!</v>
      </c>
      <c r="BL41" s="37" t="e">
        <f t="shared" si="14"/>
        <v>#DIV/0!</v>
      </c>
      <c r="BM41" s="37" t="e">
        <f t="shared" si="14"/>
        <v>#DIV/0!</v>
      </c>
      <c r="BN41" s="37" t="e">
        <f t="shared" si="14"/>
        <v>#DIV/0!</v>
      </c>
      <c r="BO41" s="37" t="e">
        <f t="shared" si="14"/>
        <v>#DIV/0!</v>
      </c>
      <c r="BP41" s="37" t="e">
        <f t="shared" si="14"/>
        <v>#DIV/0!</v>
      </c>
      <c r="BQ41" s="37" t="e">
        <f t="shared" si="14"/>
        <v>#DIV/0!</v>
      </c>
    </row>
    <row r="42" spans="2:69">
      <c r="B42" s="38"/>
      <c r="C42" s="39"/>
      <c r="D42" s="39"/>
      <c r="AJ42">
        <f t="shared" si="1"/>
        <v>0</v>
      </c>
      <c r="AK42" s="40" t="e">
        <f t="shared" si="7"/>
        <v>#DIV/0!</v>
      </c>
      <c r="AL42" s="36"/>
      <c r="AM42" s="37" t="e">
        <f t="shared" si="8"/>
        <v>#DIV/0!</v>
      </c>
      <c r="AN42" s="37" t="e">
        <f t="shared" si="19"/>
        <v>#DIV/0!</v>
      </c>
      <c r="AO42" s="37" t="e">
        <f t="shared" si="19"/>
        <v>#DIV/0!</v>
      </c>
      <c r="AP42" s="37" t="e">
        <f t="shared" si="19"/>
        <v>#DIV/0!</v>
      </c>
      <c r="AQ42" s="37" t="e">
        <f t="shared" si="19"/>
        <v>#DIV/0!</v>
      </c>
      <c r="AR42" s="37" t="e">
        <f t="shared" si="19"/>
        <v>#DIV/0!</v>
      </c>
      <c r="AS42" s="37" t="e">
        <f t="shared" si="19"/>
        <v>#DIV/0!</v>
      </c>
      <c r="AT42" s="37" t="e">
        <f t="shared" si="19"/>
        <v>#DIV/0!</v>
      </c>
      <c r="AU42" s="37" t="e">
        <f t="shared" si="19"/>
        <v>#DIV/0!</v>
      </c>
      <c r="AV42" s="37" t="e">
        <f t="shared" si="19"/>
        <v>#DIV/0!</v>
      </c>
      <c r="AW42" s="37" t="e">
        <f t="shared" si="19"/>
        <v>#DIV/0!</v>
      </c>
      <c r="AX42" s="37" t="e">
        <f t="shared" si="19"/>
        <v>#DIV/0!</v>
      </c>
      <c r="AY42" s="37" t="e">
        <f t="shared" si="19"/>
        <v>#DIV/0!</v>
      </c>
      <c r="AZ42" s="37" t="e">
        <f t="shared" si="19"/>
        <v>#DIV/0!</v>
      </c>
      <c r="BA42" s="37" t="e">
        <f t="shared" si="19"/>
        <v>#DIV/0!</v>
      </c>
      <c r="BB42" s="37" t="e">
        <f t="shared" si="19"/>
        <v>#DIV/0!</v>
      </c>
      <c r="BC42" s="37" t="e">
        <f t="shared" si="15"/>
        <v>#DIV/0!</v>
      </c>
      <c r="BD42" s="37" t="e">
        <f t="shared" si="10"/>
        <v>#DIV/0!</v>
      </c>
      <c r="BE42" s="37" t="e">
        <f t="shared" si="17"/>
        <v>#DIV/0!</v>
      </c>
      <c r="BF42" s="37" t="e">
        <f t="shared" si="18"/>
        <v>#DIV/0!</v>
      </c>
      <c r="BG42" s="37" t="e">
        <f t="shared" si="10"/>
        <v>#DIV/0!</v>
      </c>
      <c r="BH42" s="37" t="e">
        <f t="shared" si="11"/>
        <v>#DIV/0!</v>
      </c>
      <c r="BI42" s="37" t="e">
        <f t="shared" si="11"/>
        <v>#DIV/0!</v>
      </c>
      <c r="BJ42" s="37" t="e">
        <f t="shared" si="11"/>
        <v>#DIV/0!</v>
      </c>
      <c r="BK42" s="37" t="e">
        <f t="shared" si="14"/>
        <v>#DIV/0!</v>
      </c>
      <c r="BL42" s="37" t="e">
        <f t="shared" si="14"/>
        <v>#DIV/0!</v>
      </c>
      <c r="BM42" s="37" t="e">
        <f t="shared" si="14"/>
        <v>#DIV/0!</v>
      </c>
      <c r="BN42" s="37" t="e">
        <f t="shared" si="14"/>
        <v>#DIV/0!</v>
      </c>
      <c r="BO42" s="37" t="e">
        <f t="shared" si="14"/>
        <v>#DIV/0!</v>
      </c>
      <c r="BP42" s="37" t="e">
        <f t="shared" si="14"/>
        <v>#DIV/0!</v>
      </c>
      <c r="BQ42" s="37" t="e">
        <f t="shared" si="14"/>
        <v>#DIV/0!</v>
      </c>
    </row>
    <row r="43" spans="2:69">
      <c r="B43" s="38"/>
      <c r="C43" s="39"/>
      <c r="D43" s="39"/>
      <c r="AJ43">
        <f t="shared" si="1"/>
        <v>0</v>
      </c>
      <c r="AK43" s="40" t="e">
        <f t="shared" si="7"/>
        <v>#DIV/0!</v>
      </c>
      <c r="AL43" s="36"/>
      <c r="AM43" s="37" t="e">
        <f t="shared" si="8"/>
        <v>#DIV/0!</v>
      </c>
      <c r="AN43" s="37" t="e">
        <f t="shared" si="19"/>
        <v>#DIV/0!</v>
      </c>
      <c r="AO43" s="37" t="e">
        <f t="shared" si="19"/>
        <v>#DIV/0!</v>
      </c>
      <c r="AP43" s="37" t="e">
        <f t="shared" si="19"/>
        <v>#DIV/0!</v>
      </c>
      <c r="AQ43" s="37" t="e">
        <f t="shared" si="19"/>
        <v>#DIV/0!</v>
      </c>
      <c r="AR43" s="37" t="e">
        <f t="shared" si="19"/>
        <v>#DIV/0!</v>
      </c>
      <c r="AS43" s="37" t="e">
        <f t="shared" si="19"/>
        <v>#DIV/0!</v>
      </c>
      <c r="AT43" s="37" t="e">
        <f t="shared" si="19"/>
        <v>#DIV/0!</v>
      </c>
      <c r="AU43" s="37" t="e">
        <f t="shared" si="19"/>
        <v>#DIV/0!</v>
      </c>
      <c r="AV43" s="37" t="e">
        <f t="shared" si="19"/>
        <v>#DIV/0!</v>
      </c>
      <c r="AW43" s="37" t="e">
        <f t="shared" si="19"/>
        <v>#DIV/0!</v>
      </c>
      <c r="AX43" s="37" t="e">
        <f t="shared" si="19"/>
        <v>#DIV/0!</v>
      </c>
      <c r="AY43" s="37" t="e">
        <f t="shared" si="19"/>
        <v>#DIV/0!</v>
      </c>
      <c r="AZ43" s="37" t="e">
        <f t="shared" si="19"/>
        <v>#DIV/0!</v>
      </c>
      <c r="BA43" s="37" t="e">
        <f t="shared" si="19"/>
        <v>#DIV/0!</v>
      </c>
      <c r="BB43" s="37" t="e">
        <f t="shared" si="19"/>
        <v>#DIV/0!</v>
      </c>
      <c r="BC43" s="37" t="e">
        <f t="shared" si="15"/>
        <v>#DIV/0!</v>
      </c>
      <c r="BD43" s="37" t="e">
        <f t="shared" si="10"/>
        <v>#DIV/0!</v>
      </c>
      <c r="BE43" s="37" t="e">
        <f t="shared" si="17"/>
        <v>#DIV/0!</v>
      </c>
      <c r="BF43" s="37" t="e">
        <f t="shared" si="18"/>
        <v>#DIV/0!</v>
      </c>
      <c r="BG43" s="37" t="e">
        <f t="shared" si="10"/>
        <v>#DIV/0!</v>
      </c>
      <c r="BH43" s="37" t="e">
        <f t="shared" si="11"/>
        <v>#DIV/0!</v>
      </c>
      <c r="BI43" s="37" t="e">
        <f t="shared" si="11"/>
        <v>#DIV/0!</v>
      </c>
      <c r="BJ43" s="37" t="e">
        <f t="shared" si="11"/>
        <v>#DIV/0!</v>
      </c>
      <c r="BK43" s="37" t="e">
        <f t="shared" si="14"/>
        <v>#DIV/0!</v>
      </c>
      <c r="BL43" s="37" t="e">
        <f t="shared" si="14"/>
        <v>#DIV/0!</v>
      </c>
      <c r="BM43" s="37" t="e">
        <f t="shared" si="14"/>
        <v>#DIV/0!</v>
      </c>
      <c r="BN43" s="37" t="e">
        <f t="shared" si="14"/>
        <v>#DIV/0!</v>
      </c>
      <c r="BO43" s="37" t="e">
        <f t="shared" si="14"/>
        <v>#DIV/0!</v>
      </c>
      <c r="BP43" s="37" t="e">
        <f t="shared" si="14"/>
        <v>#DIV/0!</v>
      </c>
      <c r="BQ43" s="37" t="e">
        <f t="shared" si="14"/>
        <v>#DIV/0!</v>
      </c>
    </row>
    <row r="44" spans="2:69">
      <c r="B44" s="38"/>
      <c r="C44" s="39"/>
      <c r="D44" s="39"/>
      <c r="AJ44">
        <f t="shared" si="1"/>
        <v>0</v>
      </c>
      <c r="AK44" s="40" t="e">
        <f t="shared" si="7"/>
        <v>#DIV/0!</v>
      </c>
      <c r="AL44" s="36"/>
      <c r="AM44" s="37" t="e">
        <f t="shared" si="8"/>
        <v>#DIV/0!</v>
      </c>
      <c r="AN44" s="37" t="e">
        <f t="shared" si="19"/>
        <v>#DIV/0!</v>
      </c>
      <c r="AO44" s="37" t="e">
        <f t="shared" si="19"/>
        <v>#DIV/0!</v>
      </c>
      <c r="AP44" s="37" t="e">
        <f t="shared" si="19"/>
        <v>#DIV/0!</v>
      </c>
      <c r="AQ44" s="37" t="e">
        <f t="shared" si="19"/>
        <v>#DIV/0!</v>
      </c>
      <c r="AR44" s="37" t="e">
        <f t="shared" si="19"/>
        <v>#DIV/0!</v>
      </c>
      <c r="AS44" s="37" t="e">
        <f t="shared" si="19"/>
        <v>#DIV/0!</v>
      </c>
      <c r="AT44" s="37" t="e">
        <f t="shared" si="19"/>
        <v>#DIV/0!</v>
      </c>
      <c r="AU44" s="37" t="e">
        <f t="shared" si="19"/>
        <v>#DIV/0!</v>
      </c>
      <c r="AV44" s="37" t="e">
        <f t="shared" si="19"/>
        <v>#DIV/0!</v>
      </c>
      <c r="AW44" s="37" t="e">
        <f t="shared" si="19"/>
        <v>#DIV/0!</v>
      </c>
      <c r="AX44" s="37" t="e">
        <f t="shared" si="19"/>
        <v>#DIV/0!</v>
      </c>
      <c r="AY44" s="37" t="e">
        <f t="shared" si="19"/>
        <v>#DIV/0!</v>
      </c>
      <c r="AZ44" s="37" t="e">
        <f t="shared" si="19"/>
        <v>#DIV/0!</v>
      </c>
      <c r="BA44" s="37" t="e">
        <f t="shared" si="19"/>
        <v>#DIV/0!</v>
      </c>
      <c r="BB44" s="37" t="e">
        <f t="shared" si="19"/>
        <v>#DIV/0!</v>
      </c>
      <c r="BC44" s="37" t="e">
        <f t="shared" si="15"/>
        <v>#DIV/0!</v>
      </c>
      <c r="BD44" s="37" t="e">
        <f t="shared" si="10"/>
        <v>#DIV/0!</v>
      </c>
      <c r="BE44" s="37" t="e">
        <f t="shared" si="17"/>
        <v>#DIV/0!</v>
      </c>
      <c r="BF44" s="37" t="e">
        <f t="shared" si="18"/>
        <v>#DIV/0!</v>
      </c>
      <c r="BG44" s="37" t="e">
        <f t="shared" si="10"/>
        <v>#DIV/0!</v>
      </c>
      <c r="BH44" s="37" t="e">
        <f t="shared" si="11"/>
        <v>#DIV/0!</v>
      </c>
      <c r="BI44" s="37" t="e">
        <f t="shared" si="11"/>
        <v>#DIV/0!</v>
      </c>
      <c r="BJ44" s="37" t="e">
        <f t="shared" si="11"/>
        <v>#DIV/0!</v>
      </c>
      <c r="BK44" s="37" t="e">
        <f t="shared" si="14"/>
        <v>#DIV/0!</v>
      </c>
      <c r="BL44" s="37" t="e">
        <f t="shared" si="14"/>
        <v>#DIV/0!</v>
      </c>
      <c r="BM44" s="37" t="e">
        <f t="shared" si="14"/>
        <v>#DIV/0!</v>
      </c>
      <c r="BN44" s="37" t="e">
        <f t="shared" si="14"/>
        <v>#DIV/0!</v>
      </c>
      <c r="BO44" s="37" t="e">
        <f t="shared" si="14"/>
        <v>#DIV/0!</v>
      </c>
      <c r="BP44" s="37" t="e">
        <f t="shared" si="14"/>
        <v>#DIV/0!</v>
      </c>
      <c r="BQ44" s="37" t="e">
        <f t="shared" si="14"/>
        <v>#DIV/0!</v>
      </c>
    </row>
    <row r="45" spans="2:69">
      <c r="B45" s="38"/>
      <c r="C45" s="39"/>
      <c r="D45" s="39"/>
      <c r="AJ45">
        <f t="shared" si="1"/>
        <v>0</v>
      </c>
      <c r="AK45" s="40" t="e">
        <f t="shared" si="7"/>
        <v>#DIV/0!</v>
      </c>
      <c r="AL45" s="36"/>
      <c r="AM45" s="37" t="e">
        <f t="shared" si="8"/>
        <v>#DIV/0!</v>
      </c>
      <c r="AN45" s="37" t="e">
        <f t="shared" si="19"/>
        <v>#DIV/0!</v>
      </c>
      <c r="AO45" s="37" t="e">
        <f t="shared" si="19"/>
        <v>#DIV/0!</v>
      </c>
      <c r="AP45" s="37" t="e">
        <f t="shared" si="19"/>
        <v>#DIV/0!</v>
      </c>
      <c r="AQ45" s="37" t="e">
        <f t="shared" si="19"/>
        <v>#DIV/0!</v>
      </c>
      <c r="AR45" s="37" t="e">
        <f t="shared" si="19"/>
        <v>#DIV/0!</v>
      </c>
      <c r="AS45" s="37" t="e">
        <f t="shared" si="19"/>
        <v>#DIV/0!</v>
      </c>
      <c r="AT45" s="37" t="e">
        <f t="shared" si="19"/>
        <v>#DIV/0!</v>
      </c>
      <c r="AU45" s="37" t="e">
        <f t="shared" si="19"/>
        <v>#DIV/0!</v>
      </c>
      <c r="AV45" s="37" t="e">
        <f t="shared" si="19"/>
        <v>#DIV/0!</v>
      </c>
      <c r="AW45" s="37" t="e">
        <f t="shared" si="19"/>
        <v>#DIV/0!</v>
      </c>
      <c r="AX45" s="37" t="e">
        <f t="shared" si="19"/>
        <v>#DIV/0!</v>
      </c>
      <c r="AY45" s="37" t="e">
        <f t="shared" si="19"/>
        <v>#DIV/0!</v>
      </c>
      <c r="AZ45" s="37" t="e">
        <f t="shared" si="19"/>
        <v>#DIV/0!</v>
      </c>
      <c r="BA45" s="37" t="e">
        <f t="shared" si="19"/>
        <v>#DIV/0!</v>
      </c>
      <c r="BB45" s="37" t="e">
        <f t="shared" si="19"/>
        <v>#DIV/0!</v>
      </c>
      <c r="BC45" s="37" t="e">
        <f t="shared" si="15"/>
        <v>#DIV/0!</v>
      </c>
      <c r="BD45" s="37" t="e">
        <f t="shared" si="10"/>
        <v>#DIV/0!</v>
      </c>
      <c r="BE45" s="37" t="e">
        <f t="shared" si="17"/>
        <v>#DIV/0!</v>
      </c>
      <c r="BF45" s="37" t="e">
        <f t="shared" si="18"/>
        <v>#DIV/0!</v>
      </c>
      <c r="BG45" s="37" t="e">
        <f t="shared" si="10"/>
        <v>#DIV/0!</v>
      </c>
      <c r="BH45" s="37" t="e">
        <f t="shared" si="11"/>
        <v>#DIV/0!</v>
      </c>
      <c r="BI45" s="37" t="e">
        <f t="shared" si="11"/>
        <v>#DIV/0!</v>
      </c>
      <c r="BJ45" s="37" t="e">
        <f t="shared" si="11"/>
        <v>#DIV/0!</v>
      </c>
      <c r="BK45" s="37" t="e">
        <f t="shared" si="14"/>
        <v>#DIV/0!</v>
      </c>
      <c r="BL45" s="37" t="e">
        <f t="shared" si="14"/>
        <v>#DIV/0!</v>
      </c>
      <c r="BM45" s="37" t="e">
        <f t="shared" si="14"/>
        <v>#DIV/0!</v>
      </c>
      <c r="BN45" s="37" t="e">
        <f t="shared" si="14"/>
        <v>#DIV/0!</v>
      </c>
      <c r="BO45" s="37" t="e">
        <f t="shared" si="14"/>
        <v>#DIV/0!</v>
      </c>
      <c r="BP45" s="37" t="e">
        <f t="shared" si="14"/>
        <v>#DIV/0!</v>
      </c>
      <c r="BQ45" s="37" t="e">
        <f t="shared" si="14"/>
        <v>#DIV/0!</v>
      </c>
    </row>
    <row r="46" spans="2:69">
      <c r="B46" s="38"/>
      <c r="C46" s="39"/>
      <c r="D46" s="39"/>
      <c r="AJ46">
        <f t="shared" si="1"/>
        <v>0</v>
      </c>
      <c r="AK46" s="40" t="e">
        <f t="shared" si="7"/>
        <v>#DIV/0!</v>
      </c>
      <c r="AL46" s="36"/>
      <c r="AM46" s="37" t="e">
        <f t="shared" si="8"/>
        <v>#DIV/0!</v>
      </c>
      <c r="AN46" s="37" t="e">
        <f t="shared" si="19"/>
        <v>#DIV/0!</v>
      </c>
      <c r="AO46" s="37" t="e">
        <f t="shared" si="19"/>
        <v>#DIV/0!</v>
      </c>
      <c r="AP46" s="37" t="e">
        <f t="shared" si="19"/>
        <v>#DIV/0!</v>
      </c>
      <c r="AQ46" s="37" t="e">
        <f t="shared" si="19"/>
        <v>#DIV/0!</v>
      </c>
      <c r="AR46" s="37" t="e">
        <f t="shared" si="19"/>
        <v>#DIV/0!</v>
      </c>
      <c r="AS46" s="37" t="e">
        <f t="shared" si="19"/>
        <v>#DIV/0!</v>
      </c>
      <c r="AT46" s="37" t="e">
        <f t="shared" si="19"/>
        <v>#DIV/0!</v>
      </c>
      <c r="AU46" s="37" t="e">
        <f t="shared" si="19"/>
        <v>#DIV/0!</v>
      </c>
      <c r="AV46" s="37" t="e">
        <f t="shared" si="19"/>
        <v>#DIV/0!</v>
      </c>
      <c r="AW46" s="37" t="e">
        <f t="shared" si="19"/>
        <v>#DIV/0!</v>
      </c>
      <c r="AX46" s="37" t="e">
        <f t="shared" si="19"/>
        <v>#DIV/0!</v>
      </c>
      <c r="AY46" s="37" t="e">
        <f t="shared" si="19"/>
        <v>#DIV/0!</v>
      </c>
      <c r="AZ46" s="37" t="e">
        <f t="shared" si="19"/>
        <v>#DIV/0!</v>
      </c>
      <c r="BA46" s="37" t="e">
        <f t="shared" si="19"/>
        <v>#DIV/0!</v>
      </c>
      <c r="BB46" s="37" t="e">
        <f t="shared" si="19"/>
        <v>#DIV/0!</v>
      </c>
      <c r="BC46" s="37" t="e">
        <f t="shared" si="15"/>
        <v>#DIV/0!</v>
      </c>
      <c r="BD46" s="37" t="e">
        <f t="shared" si="10"/>
        <v>#DIV/0!</v>
      </c>
      <c r="BE46" s="37" t="e">
        <f t="shared" si="17"/>
        <v>#DIV/0!</v>
      </c>
      <c r="BF46" s="37" t="e">
        <f t="shared" si="18"/>
        <v>#DIV/0!</v>
      </c>
      <c r="BG46" s="37" t="e">
        <f t="shared" si="10"/>
        <v>#DIV/0!</v>
      </c>
      <c r="BH46" s="37" t="e">
        <f t="shared" si="11"/>
        <v>#DIV/0!</v>
      </c>
      <c r="BI46" s="37" t="e">
        <f t="shared" si="11"/>
        <v>#DIV/0!</v>
      </c>
      <c r="BJ46" s="37" t="e">
        <f t="shared" si="11"/>
        <v>#DIV/0!</v>
      </c>
      <c r="BK46" s="37" t="e">
        <f t="shared" si="14"/>
        <v>#DIV/0!</v>
      </c>
      <c r="BL46" s="37" t="e">
        <f t="shared" si="14"/>
        <v>#DIV/0!</v>
      </c>
      <c r="BM46" s="37" t="e">
        <f t="shared" si="14"/>
        <v>#DIV/0!</v>
      </c>
      <c r="BN46" s="37" t="e">
        <f t="shared" si="14"/>
        <v>#DIV/0!</v>
      </c>
      <c r="BO46" s="37" t="e">
        <f t="shared" si="14"/>
        <v>#DIV/0!</v>
      </c>
      <c r="BP46" s="37" t="e">
        <f t="shared" si="14"/>
        <v>#DIV/0!</v>
      </c>
      <c r="BQ46" s="37" t="e">
        <f t="shared" si="14"/>
        <v>#DIV/0!</v>
      </c>
    </row>
    <row r="47" spans="2:69">
      <c r="B47" s="38"/>
      <c r="C47" s="39"/>
      <c r="D47" s="39"/>
      <c r="AJ47">
        <f t="shared" si="1"/>
        <v>0</v>
      </c>
      <c r="AK47" s="40" t="e">
        <f t="shared" si="7"/>
        <v>#DIV/0!</v>
      </c>
      <c r="AL47" s="36"/>
      <c r="AM47" s="37" t="e">
        <f t="shared" si="8"/>
        <v>#DIV/0!</v>
      </c>
      <c r="AN47" s="37" t="e">
        <f t="shared" si="19"/>
        <v>#DIV/0!</v>
      </c>
      <c r="AO47" s="37" t="e">
        <f t="shared" si="19"/>
        <v>#DIV/0!</v>
      </c>
      <c r="AP47" s="37" t="e">
        <f t="shared" si="19"/>
        <v>#DIV/0!</v>
      </c>
      <c r="AQ47" s="37" t="e">
        <f t="shared" si="19"/>
        <v>#DIV/0!</v>
      </c>
      <c r="AR47" s="37" t="e">
        <f t="shared" si="19"/>
        <v>#DIV/0!</v>
      </c>
      <c r="AS47" s="37" t="e">
        <f t="shared" si="19"/>
        <v>#DIV/0!</v>
      </c>
      <c r="AT47" s="37" t="e">
        <f t="shared" si="19"/>
        <v>#DIV/0!</v>
      </c>
      <c r="AU47" s="37" t="e">
        <f t="shared" si="19"/>
        <v>#DIV/0!</v>
      </c>
      <c r="AV47" s="37" t="e">
        <f t="shared" si="19"/>
        <v>#DIV/0!</v>
      </c>
      <c r="AW47" s="37" t="e">
        <f t="shared" si="19"/>
        <v>#DIV/0!</v>
      </c>
      <c r="AX47" s="37" t="e">
        <f t="shared" si="19"/>
        <v>#DIV/0!</v>
      </c>
      <c r="AY47" s="37" t="e">
        <f t="shared" si="19"/>
        <v>#DIV/0!</v>
      </c>
      <c r="AZ47" s="37" t="e">
        <f>R48/$AJ47*LOG10(R48/$AJ47)</f>
        <v>#DIV/0!</v>
      </c>
      <c r="BA47" s="37" t="e">
        <f t="shared" si="19"/>
        <v>#DIV/0!</v>
      </c>
      <c r="BB47" s="37" t="e">
        <f t="shared" si="19"/>
        <v>#DIV/0!</v>
      </c>
      <c r="BC47" s="37" t="e">
        <f t="shared" si="15"/>
        <v>#DIV/0!</v>
      </c>
      <c r="BD47" s="37" t="e">
        <f t="shared" si="10"/>
        <v>#DIV/0!</v>
      </c>
      <c r="BE47" s="37" t="e">
        <f t="shared" si="17"/>
        <v>#DIV/0!</v>
      </c>
      <c r="BF47" s="37" t="e">
        <f t="shared" si="18"/>
        <v>#DIV/0!</v>
      </c>
      <c r="BG47" s="37" t="e">
        <f t="shared" si="10"/>
        <v>#DIV/0!</v>
      </c>
      <c r="BH47" s="37" t="e">
        <f t="shared" si="11"/>
        <v>#DIV/0!</v>
      </c>
      <c r="BI47" s="37" t="e">
        <f t="shared" si="11"/>
        <v>#DIV/0!</v>
      </c>
      <c r="BJ47" s="37" t="e">
        <f t="shared" si="11"/>
        <v>#DIV/0!</v>
      </c>
      <c r="BK47" s="37" t="e">
        <f t="shared" si="14"/>
        <v>#DIV/0!</v>
      </c>
      <c r="BL47" s="37" t="e">
        <f t="shared" si="14"/>
        <v>#DIV/0!</v>
      </c>
      <c r="BM47" s="37" t="e">
        <f t="shared" si="14"/>
        <v>#DIV/0!</v>
      </c>
      <c r="BN47" s="37" t="e">
        <f t="shared" si="14"/>
        <v>#DIV/0!</v>
      </c>
      <c r="BO47" s="37" t="e">
        <f t="shared" si="14"/>
        <v>#DIV/0!</v>
      </c>
      <c r="BP47" s="37" t="e">
        <f t="shared" si="14"/>
        <v>#DIV/0!</v>
      </c>
      <c r="BQ47" s="37" t="e">
        <f t="shared" si="14"/>
        <v>#DIV/0!</v>
      </c>
    </row>
    <row r="48" spans="2:69">
      <c r="B48" s="38"/>
      <c r="C48" s="39"/>
      <c r="D48" s="39"/>
      <c r="AJ48">
        <f t="shared" si="1"/>
        <v>0</v>
      </c>
      <c r="AK48" s="40" t="e">
        <f t="shared" si="7"/>
        <v>#DIV/0!</v>
      </c>
      <c r="AL48" s="36"/>
      <c r="AM48" s="37" t="e">
        <f t="shared" si="8"/>
        <v>#DIV/0!</v>
      </c>
      <c r="AN48" s="37" t="e">
        <f t="shared" ref="AN48:AY49" si="20">F48/$AJ48*LOG10(F48/$AJ48)</f>
        <v>#DIV/0!</v>
      </c>
      <c r="AO48" s="37" t="e">
        <f t="shared" si="20"/>
        <v>#DIV/0!</v>
      </c>
      <c r="AP48" s="37" t="e">
        <f t="shared" si="20"/>
        <v>#DIV/0!</v>
      </c>
      <c r="AQ48" s="37" t="e">
        <f t="shared" si="20"/>
        <v>#DIV/0!</v>
      </c>
      <c r="AR48" s="37" t="e">
        <f t="shared" si="20"/>
        <v>#DIV/0!</v>
      </c>
      <c r="AS48" s="37" t="e">
        <f t="shared" si="20"/>
        <v>#DIV/0!</v>
      </c>
      <c r="AT48" s="37" t="e">
        <f t="shared" si="20"/>
        <v>#DIV/0!</v>
      </c>
      <c r="AU48" s="37" t="e">
        <f t="shared" si="20"/>
        <v>#DIV/0!</v>
      </c>
      <c r="AV48" s="37" t="e">
        <f t="shared" si="20"/>
        <v>#DIV/0!</v>
      </c>
      <c r="AW48" s="37" t="e">
        <f t="shared" si="20"/>
        <v>#DIV/0!</v>
      </c>
      <c r="AX48" s="37" t="e">
        <f t="shared" si="20"/>
        <v>#DIV/0!</v>
      </c>
      <c r="AY48" s="37" t="e">
        <f t="shared" si="20"/>
        <v>#DIV/0!</v>
      </c>
      <c r="AZ48" s="37" t="e">
        <f>R49/$AJ48*LOG10(R49/$AJ48)</f>
        <v>#DIV/0!</v>
      </c>
      <c r="BA48" s="37" t="e">
        <f t="shared" ref="BA48:BD49" si="21">S48/$AJ48*LOG10(S48/$AJ48)</f>
        <v>#DIV/0!</v>
      </c>
      <c r="BB48" s="37" t="e">
        <f t="shared" si="21"/>
        <v>#DIV/0!</v>
      </c>
      <c r="BC48" s="37" t="e">
        <f t="shared" si="21"/>
        <v>#DIV/0!</v>
      </c>
      <c r="BD48" s="37" t="e">
        <f t="shared" si="21"/>
        <v>#DIV/0!</v>
      </c>
      <c r="BE48" s="37" t="e">
        <f t="shared" si="17"/>
        <v>#DIV/0!</v>
      </c>
      <c r="BF48" s="37" t="e">
        <f t="shared" si="18"/>
        <v>#DIV/0!</v>
      </c>
      <c r="BG48" s="37" t="e">
        <f>Y48/$AJ48*LOG10(Y48/$AJ48)</f>
        <v>#DIV/0!</v>
      </c>
      <c r="BH48" s="37" t="e">
        <f t="shared" ref="BH48:BJ49" si="22">AG48/$AJ48*LOG10(AG48/$AJ48)</f>
        <v>#DIV/0!</v>
      </c>
      <c r="BI48" s="37" t="e">
        <f t="shared" si="22"/>
        <v>#DIV/0!</v>
      </c>
      <c r="BJ48" s="37" t="e">
        <f t="shared" si="22"/>
        <v>#DIV/0!</v>
      </c>
      <c r="BK48" s="37" t="e">
        <f t="shared" si="14"/>
        <v>#DIV/0!</v>
      </c>
      <c r="BL48" s="37" t="e">
        <f t="shared" si="14"/>
        <v>#DIV/0!</v>
      </c>
      <c r="BM48" s="37" t="e">
        <f t="shared" si="14"/>
        <v>#DIV/0!</v>
      </c>
      <c r="BN48" s="37" t="e">
        <f t="shared" si="14"/>
        <v>#DIV/0!</v>
      </c>
      <c r="BO48" s="37" t="e">
        <f t="shared" si="14"/>
        <v>#DIV/0!</v>
      </c>
      <c r="BP48" s="37" t="e">
        <f t="shared" si="14"/>
        <v>#DIV/0!</v>
      </c>
      <c r="BQ48" s="37" t="e">
        <f t="shared" si="14"/>
        <v>#DIV/0!</v>
      </c>
    </row>
    <row r="49" spans="2:69">
      <c r="B49" s="38"/>
      <c r="C49" s="39"/>
      <c r="D49" s="39"/>
      <c r="AJ49">
        <f t="shared" si="1"/>
        <v>0</v>
      </c>
      <c r="AK49" s="40" t="e">
        <f t="shared" si="7"/>
        <v>#DIV/0!</v>
      </c>
      <c r="AL49" s="36"/>
      <c r="AM49" s="37" t="e">
        <f t="shared" si="8"/>
        <v>#DIV/0!</v>
      </c>
      <c r="AN49" s="37" t="e">
        <f t="shared" si="20"/>
        <v>#DIV/0!</v>
      </c>
      <c r="AO49" s="37" t="e">
        <f t="shared" si="20"/>
        <v>#DIV/0!</v>
      </c>
      <c r="AP49" s="37" t="e">
        <f t="shared" si="20"/>
        <v>#DIV/0!</v>
      </c>
      <c r="AQ49" s="37" t="e">
        <f t="shared" si="20"/>
        <v>#DIV/0!</v>
      </c>
      <c r="AR49" s="37" t="e">
        <f t="shared" si="20"/>
        <v>#DIV/0!</v>
      </c>
      <c r="AS49" s="37" t="e">
        <f t="shared" si="20"/>
        <v>#DIV/0!</v>
      </c>
      <c r="AT49" s="37" t="e">
        <f t="shared" si="20"/>
        <v>#DIV/0!</v>
      </c>
      <c r="AU49" s="37" t="e">
        <f t="shared" si="20"/>
        <v>#DIV/0!</v>
      </c>
      <c r="AV49" s="37" t="e">
        <f t="shared" si="20"/>
        <v>#DIV/0!</v>
      </c>
      <c r="AW49" s="37" t="e">
        <f t="shared" si="20"/>
        <v>#DIV/0!</v>
      </c>
      <c r="AX49" s="37" t="e">
        <f t="shared" si="20"/>
        <v>#DIV/0!</v>
      </c>
      <c r="AY49" s="37" t="e">
        <f t="shared" si="20"/>
        <v>#DIV/0!</v>
      </c>
      <c r="AZ49" s="37" t="e">
        <f t="shared" ref="AZ49:AZ68" si="23">R50/$AJ49*LOG10(R50/$AJ49)</f>
        <v>#DIV/0!</v>
      </c>
      <c r="BA49" s="37" t="e">
        <f t="shared" si="21"/>
        <v>#DIV/0!</v>
      </c>
      <c r="BB49" s="37" t="e">
        <f t="shared" si="21"/>
        <v>#DIV/0!</v>
      </c>
      <c r="BC49" s="37" t="e">
        <f t="shared" si="21"/>
        <v>#DIV/0!</v>
      </c>
      <c r="BD49" s="37" t="e">
        <f t="shared" si="21"/>
        <v>#DIV/0!</v>
      </c>
      <c r="BE49" s="37" t="e">
        <f t="shared" si="17"/>
        <v>#DIV/0!</v>
      </c>
      <c r="BF49" s="37" t="e">
        <f t="shared" si="18"/>
        <v>#DIV/0!</v>
      </c>
      <c r="BG49" s="37" t="e">
        <f>Y49/$AJ49*LOG10(Y49/$AJ49)</f>
        <v>#DIV/0!</v>
      </c>
      <c r="BH49" s="37" t="e">
        <f t="shared" si="22"/>
        <v>#DIV/0!</v>
      </c>
      <c r="BI49" s="37" t="e">
        <f t="shared" si="22"/>
        <v>#DIV/0!</v>
      </c>
      <c r="BJ49" s="37" t="e">
        <f t="shared" si="22"/>
        <v>#DIV/0!</v>
      </c>
      <c r="BK49" s="37" t="e">
        <f t="shared" si="14"/>
        <v>#DIV/0!</v>
      </c>
      <c r="BL49" s="37" t="e">
        <f t="shared" si="14"/>
        <v>#DIV/0!</v>
      </c>
      <c r="BM49" s="37" t="e">
        <f t="shared" si="14"/>
        <v>#DIV/0!</v>
      </c>
      <c r="BN49" s="37" t="e">
        <f t="shared" si="14"/>
        <v>#DIV/0!</v>
      </c>
      <c r="BO49" s="37" t="e">
        <f t="shared" si="14"/>
        <v>#DIV/0!</v>
      </c>
      <c r="BP49" s="37" t="e">
        <f t="shared" si="14"/>
        <v>#DIV/0!</v>
      </c>
      <c r="BQ49" s="37" t="e">
        <f t="shared" si="14"/>
        <v>#DIV/0!</v>
      </c>
    </row>
    <row r="50" spans="2:69">
      <c r="B50" s="38"/>
      <c r="C50" s="39"/>
      <c r="D50" s="39"/>
      <c r="AJ50">
        <v>100</v>
      </c>
      <c r="AK50" s="40">
        <f t="shared" si="7"/>
        <v>0</v>
      </c>
      <c r="AL50" s="36"/>
      <c r="AM50" s="37" t="e">
        <f t="shared" ref="AM50:AY68" si="24">E50/$AJ50*LOG10(E50/$AJ50)</f>
        <v>#NUM!</v>
      </c>
      <c r="AN50" s="37" t="e">
        <f t="shared" si="24"/>
        <v>#NUM!</v>
      </c>
      <c r="AO50" s="37" t="e">
        <f t="shared" si="24"/>
        <v>#NUM!</v>
      </c>
      <c r="AP50" s="37" t="e">
        <f t="shared" si="24"/>
        <v>#NUM!</v>
      </c>
      <c r="AQ50" s="37" t="e">
        <f t="shared" si="24"/>
        <v>#NUM!</v>
      </c>
      <c r="AR50" s="37" t="e">
        <f t="shared" si="24"/>
        <v>#NUM!</v>
      </c>
      <c r="AS50" s="37" t="e">
        <f t="shared" si="24"/>
        <v>#NUM!</v>
      </c>
      <c r="AT50" s="37" t="e">
        <f t="shared" si="24"/>
        <v>#NUM!</v>
      </c>
      <c r="AU50" s="37" t="e">
        <f t="shared" si="24"/>
        <v>#NUM!</v>
      </c>
      <c r="AV50" s="37" t="e">
        <f t="shared" si="24"/>
        <v>#NUM!</v>
      </c>
      <c r="AW50" s="37" t="e">
        <f t="shared" si="24"/>
        <v>#NUM!</v>
      </c>
      <c r="AX50" s="37" t="e">
        <f t="shared" si="24"/>
        <v>#NUM!</v>
      </c>
      <c r="AY50" s="37" t="e">
        <f t="shared" si="24"/>
        <v>#NUM!</v>
      </c>
      <c r="AZ50" s="37" t="e">
        <f t="shared" si="23"/>
        <v>#NUM!</v>
      </c>
      <c r="BA50" s="37" t="e">
        <f t="shared" ref="BA50:BD68" si="25">S50/$AJ50*LOG10(S50/$AJ50)</f>
        <v>#NUM!</v>
      </c>
      <c r="BB50" s="37" t="e">
        <f t="shared" si="25"/>
        <v>#NUM!</v>
      </c>
      <c r="BC50" s="37" t="e">
        <f t="shared" si="25"/>
        <v>#NUM!</v>
      </c>
      <c r="BD50" s="37" t="e">
        <f t="shared" si="25"/>
        <v>#NUM!</v>
      </c>
      <c r="BE50" s="37" t="e">
        <f t="shared" si="17"/>
        <v>#NUM!</v>
      </c>
      <c r="BF50" s="37" t="e">
        <f t="shared" si="18"/>
        <v>#NUM!</v>
      </c>
      <c r="BG50" s="37" t="e">
        <f t="shared" ref="BG50:BG68" si="26">Y50/$AJ50*LOG10(Y50/$AJ50)</f>
        <v>#NUM!</v>
      </c>
      <c r="BH50" s="37" t="e">
        <f t="shared" ref="BH50:BJ68" si="27">AG50/$AJ50*LOG10(AG50/$AJ50)</f>
        <v>#NUM!</v>
      </c>
      <c r="BI50" s="37" t="e">
        <f t="shared" si="27"/>
        <v>#NUM!</v>
      </c>
      <c r="BJ50" s="37" t="e">
        <f t="shared" si="27"/>
        <v>#NUM!</v>
      </c>
      <c r="BK50" s="37" t="e">
        <f t="shared" si="14"/>
        <v>#NUM!</v>
      </c>
      <c r="BL50" s="37" t="e">
        <f t="shared" si="14"/>
        <v>#NUM!</v>
      </c>
      <c r="BM50" s="37" t="e">
        <f t="shared" si="14"/>
        <v>#NUM!</v>
      </c>
      <c r="BN50" s="37" t="e">
        <f t="shared" si="14"/>
        <v>#NUM!</v>
      </c>
      <c r="BO50" s="37" t="e">
        <f t="shared" si="14"/>
        <v>#NUM!</v>
      </c>
      <c r="BP50" s="37" t="e">
        <f t="shared" si="14"/>
        <v>#NUM!</v>
      </c>
      <c r="BQ50" s="37" t="e">
        <f t="shared" si="14"/>
        <v>#NUM!</v>
      </c>
    </row>
    <row r="51" spans="2:69">
      <c r="B51" s="38"/>
      <c r="C51" s="39"/>
      <c r="D51" s="39"/>
      <c r="AJ51">
        <f t="shared" ref="AJ51:AJ68" si="28">SUM(E51:AI51)</f>
        <v>0</v>
      </c>
      <c r="AK51" s="40" t="e">
        <f t="shared" si="7"/>
        <v>#DIV/0!</v>
      </c>
      <c r="AL51" s="36"/>
      <c r="AM51" s="37" t="e">
        <f t="shared" si="24"/>
        <v>#DIV/0!</v>
      </c>
      <c r="AN51" s="37" t="e">
        <f t="shared" si="24"/>
        <v>#DIV/0!</v>
      </c>
      <c r="AO51" s="37" t="e">
        <f t="shared" si="24"/>
        <v>#DIV/0!</v>
      </c>
      <c r="AP51" s="37" t="e">
        <f t="shared" si="24"/>
        <v>#DIV/0!</v>
      </c>
      <c r="AQ51" s="37" t="e">
        <f t="shared" si="24"/>
        <v>#DIV/0!</v>
      </c>
      <c r="AR51" s="37" t="e">
        <f t="shared" si="24"/>
        <v>#DIV/0!</v>
      </c>
      <c r="AS51" s="37" t="e">
        <f t="shared" si="24"/>
        <v>#DIV/0!</v>
      </c>
      <c r="AT51" s="37" t="e">
        <f t="shared" si="24"/>
        <v>#DIV/0!</v>
      </c>
      <c r="AU51" s="37" t="e">
        <f t="shared" si="24"/>
        <v>#DIV/0!</v>
      </c>
      <c r="AV51" s="37" t="e">
        <f t="shared" si="24"/>
        <v>#DIV/0!</v>
      </c>
      <c r="AW51" s="37" t="e">
        <f t="shared" si="24"/>
        <v>#DIV/0!</v>
      </c>
      <c r="AX51" s="37" t="e">
        <f t="shared" si="24"/>
        <v>#DIV/0!</v>
      </c>
      <c r="AY51" s="37" t="e">
        <f t="shared" si="24"/>
        <v>#DIV/0!</v>
      </c>
      <c r="AZ51" s="37" t="e">
        <f t="shared" si="23"/>
        <v>#DIV/0!</v>
      </c>
      <c r="BA51" s="37" t="e">
        <f t="shared" si="25"/>
        <v>#DIV/0!</v>
      </c>
      <c r="BB51" s="37" t="e">
        <f t="shared" si="25"/>
        <v>#DIV/0!</v>
      </c>
      <c r="BC51" s="37" t="e">
        <f t="shared" si="25"/>
        <v>#DIV/0!</v>
      </c>
      <c r="BD51" s="37" t="e">
        <f t="shared" si="25"/>
        <v>#DIV/0!</v>
      </c>
      <c r="BE51" s="37" t="e">
        <f t="shared" si="17"/>
        <v>#DIV/0!</v>
      </c>
      <c r="BF51" s="37" t="e">
        <f t="shared" si="18"/>
        <v>#DIV/0!</v>
      </c>
      <c r="BG51" s="37" t="e">
        <f t="shared" si="26"/>
        <v>#DIV/0!</v>
      </c>
      <c r="BH51" s="37" t="e">
        <f t="shared" si="27"/>
        <v>#DIV/0!</v>
      </c>
      <c r="BI51" s="37" t="e">
        <f t="shared" si="27"/>
        <v>#DIV/0!</v>
      </c>
      <c r="BJ51" s="37" t="e">
        <f t="shared" si="27"/>
        <v>#DIV/0!</v>
      </c>
      <c r="BK51" s="37" t="e">
        <f t="shared" si="14"/>
        <v>#DIV/0!</v>
      </c>
      <c r="BL51" s="37" t="e">
        <f t="shared" si="14"/>
        <v>#DIV/0!</v>
      </c>
      <c r="BM51" s="37" t="e">
        <f t="shared" si="14"/>
        <v>#DIV/0!</v>
      </c>
      <c r="BN51" s="37" t="e">
        <f t="shared" si="14"/>
        <v>#DIV/0!</v>
      </c>
      <c r="BO51" s="37" t="e">
        <f t="shared" si="14"/>
        <v>#DIV/0!</v>
      </c>
      <c r="BP51" s="37" t="e">
        <f t="shared" si="14"/>
        <v>#DIV/0!</v>
      </c>
      <c r="BQ51" s="37" t="e">
        <f t="shared" si="14"/>
        <v>#DIV/0!</v>
      </c>
    </row>
    <row r="52" spans="2:69">
      <c r="B52" s="38"/>
      <c r="C52" s="39"/>
      <c r="D52" s="39"/>
      <c r="AJ52">
        <f t="shared" si="28"/>
        <v>0</v>
      </c>
      <c r="AK52" s="40" t="e">
        <f t="shared" si="7"/>
        <v>#DIV/0!</v>
      </c>
      <c r="AL52" s="36"/>
      <c r="AM52" s="37" t="e">
        <f t="shared" si="24"/>
        <v>#DIV/0!</v>
      </c>
      <c r="AN52" s="37" t="e">
        <f t="shared" si="24"/>
        <v>#DIV/0!</v>
      </c>
      <c r="AO52" s="37" t="e">
        <f t="shared" si="24"/>
        <v>#DIV/0!</v>
      </c>
      <c r="AP52" s="37" t="e">
        <f t="shared" si="24"/>
        <v>#DIV/0!</v>
      </c>
      <c r="AQ52" s="37" t="e">
        <f t="shared" si="24"/>
        <v>#DIV/0!</v>
      </c>
      <c r="AR52" s="37" t="e">
        <f t="shared" si="24"/>
        <v>#DIV/0!</v>
      </c>
      <c r="AS52" s="37" t="e">
        <f t="shared" si="24"/>
        <v>#DIV/0!</v>
      </c>
      <c r="AT52" s="37" t="e">
        <f t="shared" si="24"/>
        <v>#DIV/0!</v>
      </c>
      <c r="AU52" s="37" t="e">
        <f t="shared" si="24"/>
        <v>#DIV/0!</v>
      </c>
      <c r="AV52" s="37" t="e">
        <f t="shared" si="24"/>
        <v>#DIV/0!</v>
      </c>
      <c r="AW52" s="37" t="e">
        <f t="shared" si="24"/>
        <v>#DIV/0!</v>
      </c>
      <c r="AX52" s="37" t="e">
        <f t="shared" si="24"/>
        <v>#DIV/0!</v>
      </c>
      <c r="AY52" s="37" t="e">
        <f t="shared" si="24"/>
        <v>#DIV/0!</v>
      </c>
      <c r="AZ52" s="37" t="e">
        <f t="shared" si="23"/>
        <v>#DIV/0!</v>
      </c>
      <c r="BA52" s="37" t="e">
        <f t="shared" si="25"/>
        <v>#DIV/0!</v>
      </c>
      <c r="BB52" s="37" t="e">
        <f t="shared" si="25"/>
        <v>#DIV/0!</v>
      </c>
      <c r="BC52" s="37" t="e">
        <f t="shared" si="25"/>
        <v>#DIV/0!</v>
      </c>
      <c r="BD52" s="37" t="e">
        <f t="shared" si="25"/>
        <v>#DIV/0!</v>
      </c>
      <c r="BE52" s="37" t="e">
        <f t="shared" si="17"/>
        <v>#DIV/0!</v>
      </c>
      <c r="BF52" s="37" t="e">
        <f t="shared" si="18"/>
        <v>#DIV/0!</v>
      </c>
      <c r="BG52" s="37" t="e">
        <f t="shared" si="26"/>
        <v>#DIV/0!</v>
      </c>
      <c r="BH52" s="37" t="e">
        <f t="shared" si="27"/>
        <v>#DIV/0!</v>
      </c>
      <c r="BI52" s="37" t="e">
        <f t="shared" si="27"/>
        <v>#DIV/0!</v>
      </c>
      <c r="BJ52" s="37" t="e">
        <f t="shared" si="27"/>
        <v>#DIV/0!</v>
      </c>
      <c r="BK52" s="37" t="e">
        <f t="shared" si="14"/>
        <v>#DIV/0!</v>
      </c>
      <c r="BL52" s="37" t="e">
        <f t="shared" si="14"/>
        <v>#DIV/0!</v>
      </c>
      <c r="BM52" s="37" t="e">
        <f t="shared" si="14"/>
        <v>#DIV/0!</v>
      </c>
      <c r="BN52" s="37" t="e">
        <f t="shared" si="14"/>
        <v>#DIV/0!</v>
      </c>
      <c r="BO52" s="37" t="e">
        <f t="shared" si="14"/>
        <v>#DIV/0!</v>
      </c>
      <c r="BP52" s="37" t="e">
        <f t="shared" si="14"/>
        <v>#DIV/0!</v>
      </c>
      <c r="BQ52" s="37" t="e">
        <f t="shared" si="14"/>
        <v>#DIV/0!</v>
      </c>
    </row>
    <row r="53" spans="2:69">
      <c r="B53" s="38"/>
      <c r="C53" s="39"/>
      <c r="D53" s="39"/>
      <c r="AJ53">
        <f t="shared" si="28"/>
        <v>0</v>
      </c>
      <c r="AK53" s="40" t="e">
        <f t="shared" si="7"/>
        <v>#DIV/0!</v>
      </c>
      <c r="AL53" s="36"/>
      <c r="AM53" s="37" t="e">
        <f t="shared" si="24"/>
        <v>#DIV/0!</v>
      </c>
      <c r="AN53" s="37" t="e">
        <f t="shared" si="24"/>
        <v>#DIV/0!</v>
      </c>
      <c r="AO53" s="37" t="e">
        <f t="shared" si="24"/>
        <v>#DIV/0!</v>
      </c>
      <c r="AP53" s="37" t="e">
        <f t="shared" si="24"/>
        <v>#DIV/0!</v>
      </c>
      <c r="AQ53" s="37" t="e">
        <f t="shared" si="24"/>
        <v>#DIV/0!</v>
      </c>
      <c r="AR53" s="37" t="e">
        <f t="shared" si="24"/>
        <v>#DIV/0!</v>
      </c>
      <c r="AS53" s="37" t="e">
        <f t="shared" si="24"/>
        <v>#DIV/0!</v>
      </c>
      <c r="AT53" s="37" t="e">
        <f t="shared" si="24"/>
        <v>#DIV/0!</v>
      </c>
      <c r="AU53" s="37" t="e">
        <f t="shared" si="24"/>
        <v>#DIV/0!</v>
      </c>
      <c r="AV53" s="37" t="e">
        <f t="shared" si="24"/>
        <v>#DIV/0!</v>
      </c>
      <c r="AW53" s="37" t="e">
        <f t="shared" si="24"/>
        <v>#DIV/0!</v>
      </c>
      <c r="AX53" s="37" t="e">
        <f t="shared" si="24"/>
        <v>#DIV/0!</v>
      </c>
      <c r="AY53" s="37" t="e">
        <f t="shared" si="24"/>
        <v>#DIV/0!</v>
      </c>
      <c r="AZ53" s="37" t="e">
        <f t="shared" si="23"/>
        <v>#DIV/0!</v>
      </c>
      <c r="BA53" s="37" t="e">
        <f t="shared" si="25"/>
        <v>#DIV/0!</v>
      </c>
      <c r="BB53" s="37" t="e">
        <f t="shared" si="25"/>
        <v>#DIV/0!</v>
      </c>
      <c r="BC53" s="37" t="e">
        <f t="shared" si="25"/>
        <v>#DIV/0!</v>
      </c>
      <c r="BD53" s="37" t="e">
        <f t="shared" si="25"/>
        <v>#DIV/0!</v>
      </c>
      <c r="BE53" s="37" t="e">
        <f t="shared" si="17"/>
        <v>#DIV/0!</v>
      </c>
      <c r="BF53" s="37" t="e">
        <f t="shared" si="18"/>
        <v>#DIV/0!</v>
      </c>
      <c r="BG53" s="37" t="e">
        <f t="shared" si="26"/>
        <v>#DIV/0!</v>
      </c>
      <c r="BH53" s="37" t="e">
        <f t="shared" si="27"/>
        <v>#DIV/0!</v>
      </c>
      <c r="BI53" s="37" t="e">
        <f t="shared" si="27"/>
        <v>#DIV/0!</v>
      </c>
      <c r="BJ53" s="37" t="e">
        <f t="shared" si="27"/>
        <v>#DIV/0!</v>
      </c>
      <c r="BK53" s="37" t="e">
        <f t="shared" si="14"/>
        <v>#DIV/0!</v>
      </c>
      <c r="BL53" s="37" t="e">
        <f t="shared" si="14"/>
        <v>#DIV/0!</v>
      </c>
      <c r="BM53" s="37" t="e">
        <f t="shared" si="14"/>
        <v>#DIV/0!</v>
      </c>
      <c r="BN53" s="37" t="e">
        <f t="shared" si="14"/>
        <v>#DIV/0!</v>
      </c>
      <c r="BO53" s="37" t="e">
        <f t="shared" si="14"/>
        <v>#DIV/0!</v>
      </c>
      <c r="BP53" s="37" t="e">
        <f t="shared" si="14"/>
        <v>#DIV/0!</v>
      </c>
      <c r="BQ53" s="37" t="e">
        <f t="shared" si="14"/>
        <v>#DIV/0!</v>
      </c>
    </row>
    <row r="54" spans="2:69">
      <c r="AJ54">
        <f t="shared" si="28"/>
        <v>0</v>
      </c>
      <c r="AK54" s="40" t="e">
        <f t="shared" si="7"/>
        <v>#DIV/0!</v>
      </c>
      <c r="AL54" s="36"/>
      <c r="AM54" s="37" t="e">
        <f t="shared" si="24"/>
        <v>#DIV/0!</v>
      </c>
      <c r="AN54" s="37" t="e">
        <f t="shared" si="24"/>
        <v>#DIV/0!</v>
      </c>
      <c r="AO54" s="37" t="e">
        <f t="shared" si="24"/>
        <v>#DIV/0!</v>
      </c>
      <c r="AP54" s="37" t="e">
        <f t="shared" si="24"/>
        <v>#DIV/0!</v>
      </c>
      <c r="AQ54" s="37" t="e">
        <f t="shared" si="24"/>
        <v>#DIV/0!</v>
      </c>
      <c r="AR54" s="37" t="e">
        <f t="shared" si="24"/>
        <v>#DIV/0!</v>
      </c>
      <c r="AS54" s="37" t="e">
        <f t="shared" si="24"/>
        <v>#DIV/0!</v>
      </c>
      <c r="AT54" s="37" t="e">
        <f t="shared" si="24"/>
        <v>#DIV/0!</v>
      </c>
      <c r="AU54" s="37" t="e">
        <f t="shared" si="24"/>
        <v>#DIV/0!</v>
      </c>
      <c r="AV54" s="37" t="e">
        <f t="shared" si="24"/>
        <v>#DIV/0!</v>
      </c>
      <c r="AW54" s="37" t="e">
        <f t="shared" si="24"/>
        <v>#DIV/0!</v>
      </c>
      <c r="AX54" s="37" t="e">
        <f t="shared" si="24"/>
        <v>#DIV/0!</v>
      </c>
      <c r="AY54" s="37" t="e">
        <f t="shared" si="24"/>
        <v>#DIV/0!</v>
      </c>
      <c r="AZ54" s="37" t="e">
        <f t="shared" si="23"/>
        <v>#DIV/0!</v>
      </c>
      <c r="BA54" s="37" t="e">
        <f t="shared" si="25"/>
        <v>#DIV/0!</v>
      </c>
      <c r="BB54" s="37" t="e">
        <f t="shared" si="25"/>
        <v>#DIV/0!</v>
      </c>
      <c r="BC54" s="37" t="e">
        <f t="shared" si="25"/>
        <v>#DIV/0!</v>
      </c>
      <c r="BD54" s="37" t="e">
        <f t="shared" si="25"/>
        <v>#DIV/0!</v>
      </c>
      <c r="BE54" s="37" t="e">
        <f t="shared" si="17"/>
        <v>#DIV/0!</v>
      </c>
      <c r="BF54" s="37" t="e">
        <f t="shared" si="18"/>
        <v>#DIV/0!</v>
      </c>
      <c r="BG54" s="37" t="e">
        <f t="shared" si="26"/>
        <v>#DIV/0!</v>
      </c>
      <c r="BH54" s="37" t="e">
        <f t="shared" si="27"/>
        <v>#DIV/0!</v>
      </c>
      <c r="BI54" s="37" t="e">
        <f t="shared" si="27"/>
        <v>#DIV/0!</v>
      </c>
      <c r="BJ54" s="37" t="e">
        <f t="shared" si="27"/>
        <v>#DIV/0!</v>
      </c>
      <c r="BK54" s="37" t="e">
        <f t="shared" si="14"/>
        <v>#DIV/0!</v>
      </c>
      <c r="BL54" s="37" t="e">
        <f t="shared" si="14"/>
        <v>#DIV/0!</v>
      </c>
      <c r="BM54" s="37" t="e">
        <f t="shared" si="14"/>
        <v>#DIV/0!</v>
      </c>
      <c r="BN54" s="37" t="e">
        <f t="shared" si="14"/>
        <v>#DIV/0!</v>
      </c>
      <c r="BO54" s="37" t="e">
        <f t="shared" si="14"/>
        <v>#DIV/0!</v>
      </c>
      <c r="BP54" s="37" t="e">
        <f t="shared" si="14"/>
        <v>#DIV/0!</v>
      </c>
      <c r="BQ54" s="37" t="e">
        <f t="shared" si="14"/>
        <v>#DIV/0!</v>
      </c>
    </row>
    <row r="55" spans="2:69">
      <c r="AJ55">
        <f t="shared" si="28"/>
        <v>0</v>
      </c>
      <c r="AK55" s="40" t="e">
        <f t="shared" si="7"/>
        <v>#DIV/0!</v>
      </c>
      <c r="AL55" s="36"/>
      <c r="AM55" s="37" t="e">
        <f t="shared" si="24"/>
        <v>#DIV/0!</v>
      </c>
      <c r="AN55" s="37" t="e">
        <f t="shared" si="24"/>
        <v>#DIV/0!</v>
      </c>
      <c r="AO55" s="37" t="e">
        <f t="shared" si="24"/>
        <v>#DIV/0!</v>
      </c>
      <c r="AP55" s="37" t="e">
        <f t="shared" si="24"/>
        <v>#DIV/0!</v>
      </c>
      <c r="AQ55" s="37" t="e">
        <f t="shared" si="24"/>
        <v>#DIV/0!</v>
      </c>
      <c r="AR55" s="37" t="e">
        <f t="shared" si="24"/>
        <v>#DIV/0!</v>
      </c>
      <c r="AS55" s="37" t="e">
        <f t="shared" si="24"/>
        <v>#DIV/0!</v>
      </c>
      <c r="AT55" s="37" t="e">
        <f t="shared" si="24"/>
        <v>#DIV/0!</v>
      </c>
      <c r="AU55" s="37" t="e">
        <f t="shared" si="24"/>
        <v>#DIV/0!</v>
      </c>
      <c r="AV55" s="37" t="e">
        <f t="shared" si="24"/>
        <v>#DIV/0!</v>
      </c>
      <c r="AW55" s="37" t="e">
        <f t="shared" si="24"/>
        <v>#DIV/0!</v>
      </c>
      <c r="AX55" s="37" t="e">
        <f t="shared" si="24"/>
        <v>#DIV/0!</v>
      </c>
      <c r="AY55" s="37" t="e">
        <f t="shared" si="24"/>
        <v>#DIV/0!</v>
      </c>
      <c r="AZ55" s="37" t="e">
        <f t="shared" si="23"/>
        <v>#DIV/0!</v>
      </c>
      <c r="BA55" s="37" t="e">
        <f t="shared" si="25"/>
        <v>#DIV/0!</v>
      </c>
      <c r="BB55" s="37" t="e">
        <f t="shared" si="25"/>
        <v>#DIV/0!</v>
      </c>
      <c r="BC55" s="37" t="e">
        <f t="shared" si="25"/>
        <v>#DIV/0!</v>
      </c>
      <c r="BD55" s="37" t="e">
        <f t="shared" si="25"/>
        <v>#DIV/0!</v>
      </c>
      <c r="BE55" s="37" t="e">
        <f t="shared" si="17"/>
        <v>#DIV/0!</v>
      </c>
      <c r="BF55" s="37" t="e">
        <f t="shared" si="18"/>
        <v>#DIV/0!</v>
      </c>
      <c r="BG55" s="37" t="e">
        <f t="shared" si="26"/>
        <v>#DIV/0!</v>
      </c>
      <c r="BH55" s="37" t="e">
        <f t="shared" si="27"/>
        <v>#DIV/0!</v>
      </c>
      <c r="BI55" s="37" t="e">
        <f t="shared" si="27"/>
        <v>#DIV/0!</v>
      </c>
      <c r="BJ55" s="37" t="e">
        <f t="shared" si="27"/>
        <v>#DIV/0!</v>
      </c>
      <c r="BK55" s="37" t="e">
        <f t="shared" si="14"/>
        <v>#DIV/0!</v>
      </c>
      <c r="BL55" s="37" t="e">
        <f t="shared" si="14"/>
        <v>#DIV/0!</v>
      </c>
      <c r="BM55" s="37" t="e">
        <f t="shared" si="14"/>
        <v>#DIV/0!</v>
      </c>
      <c r="BN55" s="37" t="e">
        <f t="shared" ref="BN55:BQ68" si="29">AF55/$AJ55*LOG10(AF55/$AJ55)</f>
        <v>#DIV/0!</v>
      </c>
      <c r="BO55" s="37" t="e">
        <f t="shared" si="29"/>
        <v>#DIV/0!</v>
      </c>
      <c r="BP55" s="37" t="e">
        <f t="shared" si="29"/>
        <v>#DIV/0!</v>
      </c>
      <c r="BQ55" s="37" t="e">
        <f t="shared" si="29"/>
        <v>#DIV/0!</v>
      </c>
    </row>
    <row r="56" spans="2:69">
      <c r="AJ56">
        <f t="shared" si="28"/>
        <v>0</v>
      </c>
      <c r="AK56" s="40" t="e">
        <f t="shared" si="7"/>
        <v>#DIV/0!</v>
      </c>
      <c r="AL56" s="36"/>
      <c r="AM56" s="37" t="e">
        <f t="shared" si="24"/>
        <v>#DIV/0!</v>
      </c>
      <c r="AN56" s="37" t="e">
        <f t="shared" si="24"/>
        <v>#DIV/0!</v>
      </c>
      <c r="AO56" s="37" t="e">
        <f t="shared" si="24"/>
        <v>#DIV/0!</v>
      </c>
      <c r="AP56" s="37" t="e">
        <f t="shared" si="24"/>
        <v>#DIV/0!</v>
      </c>
      <c r="AQ56" s="37" t="e">
        <f t="shared" si="24"/>
        <v>#DIV/0!</v>
      </c>
      <c r="AR56" s="37" t="e">
        <f t="shared" si="24"/>
        <v>#DIV/0!</v>
      </c>
      <c r="AS56" s="37" t="e">
        <f t="shared" si="24"/>
        <v>#DIV/0!</v>
      </c>
      <c r="AT56" s="37" t="e">
        <f t="shared" si="24"/>
        <v>#DIV/0!</v>
      </c>
      <c r="AU56" s="37" t="e">
        <f t="shared" si="24"/>
        <v>#DIV/0!</v>
      </c>
      <c r="AV56" s="37" t="e">
        <f t="shared" si="24"/>
        <v>#DIV/0!</v>
      </c>
      <c r="AW56" s="37" t="e">
        <f t="shared" si="24"/>
        <v>#DIV/0!</v>
      </c>
      <c r="AX56" s="37" t="e">
        <f t="shared" si="24"/>
        <v>#DIV/0!</v>
      </c>
      <c r="AY56" s="37" t="e">
        <f t="shared" si="24"/>
        <v>#DIV/0!</v>
      </c>
      <c r="AZ56" s="37" t="e">
        <f t="shared" si="23"/>
        <v>#DIV/0!</v>
      </c>
      <c r="BA56" s="37" t="e">
        <f t="shared" si="25"/>
        <v>#DIV/0!</v>
      </c>
      <c r="BB56" s="37" t="e">
        <f t="shared" si="25"/>
        <v>#DIV/0!</v>
      </c>
      <c r="BC56" s="37" t="e">
        <f t="shared" si="25"/>
        <v>#DIV/0!</v>
      </c>
      <c r="BD56" s="37" t="e">
        <f t="shared" si="25"/>
        <v>#DIV/0!</v>
      </c>
      <c r="BE56" s="37" t="e">
        <f t="shared" si="17"/>
        <v>#DIV/0!</v>
      </c>
      <c r="BF56" s="37" t="e">
        <f t="shared" si="18"/>
        <v>#DIV/0!</v>
      </c>
      <c r="BG56" s="37" t="e">
        <f t="shared" si="26"/>
        <v>#DIV/0!</v>
      </c>
      <c r="BH56" s="37" t="e">
        <f t="shared" si="27"/>
        <v>#DIV/0!</v>
      </c>
      <c r="BI56" s="37" t="e">
        <f t="shared" si="27"/>
        <v>#DIV/0!</v>
      </c>
      <c r="BJ56" s="37" t="e">
        <f t="shared" si="27"/>
        <v>#DIV/0!</v>
      </c>
      <c r="BK56" s="37" t="e">
        <f t="shared" ref="BK56:BM68" si="30">AC56/$AJ56*LOG10(AC56/$AJ56)</f>
        <v>#DIV/0!</v>
      </c>
      <c r="BL56" s="37" t="e">
        <f t="shared" si="30"/>
        <v>#DIV/0!</v>
      </c>
      <c r="BM56" s="37" t="e">
        <f t="shared" si="30"/>
        <v>#DIV/0!</v>
      </c>
      <c r="BN56" s="37" t="e">
        <f t="shared" si="29"/>
        <v>#DIV/0!</v>
      </c>
      <c r="BO56" s="37" t="e">
        <f t="shared" si="29"/>
        <v>#DIV/0!</v>
      </c>
      <c r="BP56" s="37" t="e">
        <f t="shared" si="29"/>
        <v>#DIV/0!</v>
      </c>
      <c r="BQ56" s="37" t="e">
        <f t="shared" si="29"/>
        <v>#DIV/0!</v>
      </c>
    </row>
    <row r="57" spans="2:69">
      <c r="AJ57">
        <f t="shared" si="28"/>
        <v>0</v>
      </c>
      <c r="AK57" s="40" t="e">
        <f t="shared" si="7"/>
        <v>#DIV/0!</v>
      </c>
      <c r="AL57" s="36"/>
      <c r="AM57" s="37" t="e">
        <f t="shared" si="24"/>
        <v>#DIV/0!</v>
      </c>
      <c r="AN57" s="37" t="e">
        <f t="shared" si="24"/>
        <v>#DIV/0!</v>
      </c>
      <c r="AO57" s="37" t="e">
        <f t="shared" si="24"/>
        <v>#DIV/0!</v>
      </c>
      <c r="AP57" s="37" t="e">
        <f t="shared" si="24"/>
        <v>#DIV/0!</v>
      </c>
      <c r="AQ57" s="37" t="e">
        <f t="shared" si="24"/>
        <v>#DIV/0!</v>
      </c>
      <c r="AR57" s="37" t="e">
        <f t="shared" si="24"/>
        <v>#DIV/0!</v>
      </c>
      <c r="AS57" s="37" t="e">
        <f t="shared" si="24"/>
        <v>#DIV/0!</v>
      </c>
      <c r="AT57" s="37" t="e">
        <f t="shared" si="24"/>
        <v>#DIV/0!</v>
      </c>
      <c r="AU57" s="37" t="e">
        <f t="shared" si="24"/>
        <v>#DIV/0!</v>
      </c>
      <c r="AV57" s="37" t="e">
        <f t="shared" si="24"/>
        <v>#DIV/0!</v>
      </c>
      <c r="AW57" s="37" t="e">
        <f t="shared" si="24"/>
        <v>#DIV/0!</v>
      </c>
      <c r="AX57" s="37" t="e">
        <f t="shared" si="24"/>
        <v>#DIV/0!</v>
      </c>
      <c r="AY57" s="37" t="e">
        <f t="shared" si="24"/>
        <v>#DIV/0!</v>
      </c>
      <c r="AZ57" s="37" t="e">
        <f t="shared" si="23"/>
        <v>#DIV/0!</v>
      </c>
      <c r="BA57" s="37" t="e">
        <f t="shared" si="25"/>
        <v>#DIV/0!</v>
      </c>
      <c r="BB57" s="37" t="e">
        <f t="shared" si="25"/>
        <v>#DIV/0!</v>
      </c>
      <c r="BC57" s="37" t="e">
        <f t="shared" si="25"/>
        <v>#DIV/0!</v>
      </c>
      <c r="BD57" s="37" t="e">
        <f t="shared" si="25"/>
        <v>#DIV/0!</v>
      </c>
      <c r="BE57" s="37" t="e">
        <f t="shared" si="17"/>
        <v>#DIV/0!</v>
      </c>
      <c r="BF57" s="37" t="e">
        <f t="shared" si="18"/>
        <v>#DIV/0!</v>
      </c>
      <c r="BG57" s="37" t="e">
        <f t="shared" si="26"/>
        <v>#DIV/0!</v>
      </c>
      <c r="BH57" s="37" t="e">
        <f t="shared" si="27"/>
        <v>#DIV/0!</v>
      </c>
      <c r="BI57" s="37" t="e">
        <f t="shared" si="27"/>
        <v>#DIV/0!</v>
      </c>
      <c r="BJ57" s="37" t="e">
        <f t="shared" si="27"/>
        <v>#DIV/0!</v>
      </c>
      <c r="BK57" s="37" t="e">
        <f t="shared" si="30"/>
        <v>#DIV/0!</v>
      </c>
      <c r="BL57" s="37" t="e">
        <f t="shared" si="30"/>
        <v>#DIV/0!</v>
      </c>
      <c r="BM57" s="37" t="e">
        <f t="shared" si="30"/>
        <v>#DIV/0!</v>
      </c>
      <c r="BN57" s="37" t="e">
        <f t="shared" si="29"/>
        <v>#DIV/0!</v>
      </c>
      <c r="BO57" s="37" t="e">
        <f t="shared" si="29"/>
        <v>#DIV/0!</v>
      </c>
      <c r="BP57" s="37" t="e">
        <f t="shared" si="29"/>
        <v>#DIV/0!</v>
      </c>
      <c r="BQ57" s="37" t="e">
        <f t="shared" si="29"/>
        <v>#DIV/0!</v>
      </c>
    </row>
    <row r="58" spans="2:69">
      <c r="AJ58">
        <f t="shared" si="28"/>
        <v>0</v>
      </c>
      <c r="AK58" s="40" t="e">
        <f t="shared" si="7"/>
        <v>#DIV/0!</v>
      </c>
      <c r="AL58" s="36"/>
      <c r="AM58" s="37" t="e">
        <f t="shared" si="24"/>
        <v>#DIV/0!</v>
      </c>
      <c r="AN58" s="37" t="e">
        <f t="shared" si="24"/>
        <v>#DIV/0!</v>
      </c>
      <c r="AO58" s="37" t="e">
        <f t="shared" si="24"/>
        <v>#DIV/0!</v>
      </c>
      <c r="AP58" s="37" t="e">
        <f t="shared" si="24"/>
        <v>#DIV/0!</v>
      </c>
      <c r="AQ58" s="37" t="e">
        <f t="shared" si="24"/>
        <v>#DIV/0!</v>
      </c>
      <c r="AR58" s="37" t="e">
        <f t="shared" si="24"/>
        <v>#DIV/0!</v>
      </c>
      <c r="AS58" s="37" t="e">
        <f t="shared" si="24"/>
        <v>#DIV/0!</v>
      </c>
      <c r="AT58" s="37" t="e">
        <f t="shared" si="24"/>
        <v>#DIV/0!</v>
      </c>
      <c r="AU58" s="37" t="e">
        <f t="shared" si="24"/>
        <v>#DIV/0!</v>
      </c>
      <c r="AV58" s="37" t="e">
        <f t="shared" si="24"/>
        <v>#DIV/0!</v>
      </c>
      <c r="AW58" s="37" t="e">
        <f t="shared" si="24"/>
        <v>#DIV/0!</v>
      </c>
      <c r="AX58" s="37" t="e">
        <f t="shared" si="24"/>
        <v>#DIV/0!</v>
      </c>
      <c r="AY58" s="37" t="e">
        <f t="shared" si="24"/>
        <v>#DIV/0!</v>
      </c>
      <c r="AZ58" s="37" t="e">
        <f t="shared" si="23"/>
        <v>#DIV/0!</v>
      </c>
      <c r="BA58" s="37" t="e">
        <f t="shared" si="25"/>
        <v>#DIV/0!</v>
      </c>
      <c r="BB58" s="37" t="e">
        <f t="shared" si="25"/>
        <v>#DIV/0!</v>
      </c>
      <c r="BC58" s="37" t="e">
        <f t="shared" si="25"/>
        <v>#DIV/0!</v>
      </c>
      <c r="BD58" s="37" t="e">
        <f t="shared" si="25"/>
        <v>#DIV/0!</v>
      </c>
      <c r="BE58" s="37" t="e">
        <f t="shared" si="17"/>
        <v>#DIV/0!</v>
      </c>
      <c r="BF58" s="37" t="e">
        <f t="shared" si="18"/>
        <v>#DIV/0!</v>
      </c>
      <c r="BG58" s="37" t="e">
        <f t="shared" si="26"/>
        <v>#DIV/0!</v>
      </c>
      <c r="BH58" s="37" t="e">
        <f t="shared" si="27"/>
        <v>#DIV/0!</v>
      </c>
      <c r="BI58" s="37" t="e">
        <f t="shared" si="27"/>
        <v>#DIV/0!</v>
      </c>
      <c r="BJ58" s="37" t="e">
        <f t="shared" si="27"/>
        <v>#DIV/0!</v>
      </c>
      <c r="BK58" s="37" t="e">
        <f t="shared" si="30"/>
        <v>#DIV/0!</v>
      </c>
      <c r="BL58" s="37" t="e">
        <f t="shared" si="30"/>
        <v>#DIV/0!</v>
      </c>
      <c r="BM58" s="37" t="e">
        <f t="shared" si="30"/>
        <v>#DIV/0!</v>
      </c>
      <c r="BN58" s="37" t="e">
        <f t="shared" si="29"/>
        <v>#DIV/0!</v>
      </c>
      <c r="BO58" s="37" t="e">
        <f t="shared" si="29"/>
        <v>#DIV/0!</v>
      </c>
      <c r="BP58" s="37" t="e">
        <f t="shared" si="29"/>
        <v>#DIV/0!</v>
      </c>
      <c r="BQ58" s="37" t="e">
        <f t="shared" si="29"/>
        <v>#DIV/0!</v>
      </c>
    </row>
    <row r="59" spans="2:69">
      <c r="AJ59">
        <f t="shared" si="28"/>
        <v>0</v>
      </c>
      <c r="AK59" s="40" t="e">
        <f t="shared" si="7"/>
        <v>#DIV/0!</v>
      </c>
      <c r="AL59" s="36"/>
      <c r="AM59" s="37" t="e">
        <f t="shared" si="24"/>
        <v>#DIV/0!</v>
      </c>
      <c r="AN59" s="37" t="e">
        <f t="shared" si="24"/>
        <v>#DIV/0!</v>
      </c>
      <c r="AO59" s="37" t="e">
        <f t="shared" si="24"/>
        <v>#DIV/0!</v>
      </c>
      <c r="AP59" s="37" t="e">
        <f t="shared" si="24"/>
        <v>#DIV/0!</v>
      </c>
      <c r="AQ59" s="37" t="e">
        <f t="shared" si="24"/>
        <v>#DIV/0!</v>
      </c>
      <c r="AR59" s="37" t="e">
        <f t="shared" si="24"/>
        <v>#DIV/0!</v>
      </c>
      <c r="AS59" s="37" t="e">
        <f t="shared" si="24"/>
        <v>#DIV/0!</v>
      </c>
      <c r="AT59" s="37" t="e">
        <f t="shared" si="24"/>
        <v>#DIV/0!</v>
      </c>
      <c r="AU59" s="37" t="e">
        <f t="shared" si="24"/>
        <v>#DIV/0!</v>
      </c>
      <c r="AV59" s="37" t="e">
        <f t="shared" si="24"/>
        <v>#DIV/0!</v>
      </c>
      <c r="AW59" s="37" t="e">
        <f t="shared" si="24"/>
        <v>#DIV/0!</v>
      </c>
      <c r="AX59" s="37" t="e">
        <f t="shared" si="24"/>
        <v>#DIV/0!</v>
      </c>
      <c r="AY59" s="37" t="e">
        <f t="shared" si="24"/>
        <v>#DIV/0!</v>
      </c>
      <c r="AZ59" s="37" t="e">
        <f t="shared" si="23"/>
        <v>#DIV/0!</v>
      </c>
      <c r="BA59" s="37" t="e">
        <f t="shared" si="25"/>
        <v>#DIV/0!</v>
      </c>
      <c r="BB59" s="37" t="e">
        <f t="shared" si="25"/>
        <v>#DIV/0!</v>
      </c>
      <c r="BC59" s="37" t="e">
        <f t="shared" si="25"/>
        <v>#DIV/0!</v>
      </c>
      <c r="BD59" s="37" t="e">
        <f t="shared" si="25"/>
        <v>#DIV/0!</v>
      </c>
      <c r="BE59" s="37" t="e">
        <f t="shared" si="17"/>
        <v>#DIV/0!</v>
      </c>
      <c r="BF59" s="37" t="e">
        <f t="shared" si="18"/>
        <v>#DIV/0!</v>
      </c>
      <c r="BG59" s="37" t="e">
        <f t="shared" si="26"/>
        <v>#DIV/0!</v>
      </c>
      <c r="BH59" s="37" t="e">
        <f t="shared" si="27"/>
        <v>#DIV/0!</v>
      </c>
      <c r="BI59" s="37" t="e">
        <f t="shared" si="27"/>
        <v>#DIV/0!</v>
      </c>
      <c r="BJ59" s="37" t="e">
        <f t="shared" si="27"/>
        <v>#DIV/0!</v>
      </c>
      <c r="BK59" s="37" t="e">
        <f t="shared" si="30"/>
        <v>#DIV/0!</v>
      </c>
      <c r="BL59" s="37" t="e">
        <f t="shared" si="30"/>
        <v>#DIV/0!</v>
      </c>
      <c r="BM59" s="37" t="e">
        <f t="shared" si="30"/>
        <v>#DIV/0!</v>
      </c>
      <c r="BN59" s="37" t="e">
        <f t="shared" si="29"/>
        <v>#DIV/0!</v>
      </c>
      <c r="BO59" s="37" t="e">
        <f t="shared" si="29"/>
        <v>#DIV/0!</v>
      </c>
      <c r="BP59" s="37" t="e">
        <f t="shared" si="29"/>
        <v>#DIV/0!</v>
      </c>
      <c r="BQ59" s="37" t="e">
        <f t="shared" si="29"/>
        <v>#DIV/0!</v>
      </c>
    </row>
    <row r="60" spans="2:69">
      <c r="AJ60">
        <f t="shared" si="28"/>
        <v>0</v>
      </c>
      <c r="AK60" s="40" t="e">
        <f t="shared" si="7"/>
        <v>#DIV/0!</v>
      </c>
      <c r="AL60" s="36"/>
      <c r="AM60" s="37" t="e">
        <f t="shared" si="24"/>
        <v>#DIV/0!</v>
      </c>
      <c r="AN60" s="37" t="e">
        <f t="shared" si="24"/>
        <v>#DIV/0!</v>
      </c>
      <c r="AO60" s="37" t="e">
        <f t="shared" si="24"/>
        <v>#DIV/0!</v>
      </c>
      <c r="AP60" s="37" t="e">
        <f t="shared" si="24"/>
        <v>#DIV/0!</v>
      </c>
      <c r="AQ60" s="37" t="e">
        <f t="shared" si="24"/>
        <v>#DIV/0!</v>
      </c>
      <c r="AR60" s="37" t="e">
        <f t="shared" si="24"/>
        <v>#DIV/0!</v>
      </c>
      <c r="AS60" s="37" t="e">
        <f t="shared" si="24"/>
        <v>#DIV/0!</v>
      </c>
      <c r="AT60" s="37" t="e">
        <f t="shared" si="24"/>
        <v>#DIV/0!</v>
      </c>
      <c r="AU60" s="37" t="e">
        <f t="shared" si="24"/>
        <v>#DIV/0!</v>
      </c>
      <c r="AV60" s="37" t="e">
        <f t="shared" si="24"/>
        <v>#DIV/0!</v>
      </c>
      <c r="AW60" s="37" t="e">
        <f t="shared" si="24"/>
        <v>#DIV/0!</v>
      </c>
      <c r="AX60" s="37" t="e">
        <f t="shared" si="24"/>
        <v>#DIV/0!</v>
      </c>
      <c r="AY60" s="37" t="e">
        <f t="shared" si="24"/>
        <v>#DIV/0!</v>
      </c>
      <c r="AZ60" s="37" t="e">
        <f t="shared" si="23"/>
        <v>#DIV/0!</v>
      </c>
      <c r="BA60" s="37" t="e">
        <f t="shared" si="25"/>
        <v>#DIV/0!</v>
      </c>
      <c r="BB60" s="37" t="e">
        <f t="shared" si="25"/>
        <v>#DIV/0!</v>
      </c>
      <c r="BC60" s="37" t="e">
        <f t="shared" si="25"/>
        <v>#DIV/0!</v>
      </c>
      <c r="BD60" s="37" t="e">
        <f t="shared" si="25"/>
        <v>#DIV/0!</v>
      </c>
      <c r="BE60" s="37" t="e">
        <f t="shared" si="17"/>
        <v>#DIV/0!</v>
      </c>
      <c r="BF60" s="37" t="e">
        <f t="shared" si="18"/>
        <v>#DIV/0!</v>
      </c>
      <c r="BG60" s="37" t="e">
        <f t="shared" si="26"/>
        <v>#DIV/0!</v>
      </c>
      <c r="BH60" s="37" t="e">
        <f t="shared" si="27"/>
        <v>#DIV/0!</v>
      </c>
      <c r="BI60" s="37" t="e">
        <f t="shared" si="27"/>
        <v>#DIV/0!</v>
      </c>
      <c r="BJ60" s="37" t="e">
        <f t="shared" si="27"/>
        <v>#DIV/0!</v>
      </c>
      <c r="BK60" s="37" t="e">
        <f t="shared" si="30"/>
        <v>#DIV/0!</v>
      </c>
      <c r="BL60" s="37" t="e">
        <f t="shared" si="30"/>
        <v>#DIV/0!</v>
      </c>
      <c r="BM60" s="37" t="e">
        <f t="shared" si="30"/>
        <v>#DIV/0!</v>
      </c>
      <c r="BN60" s="37" t="e">
        <f t="shared" si="29"/>
        <v>#DIV/0!</v>
      </c>
      <c r="BO60" s="37" t="e">
        <f t="shared" si="29"/>
        <v>#DIV/0!</v>
      </c>
      <c r="BP60" s="37" t="e">
        <f t="shared" si="29"/>
        <v>#DIV/0!</v>
      </c>
      <c r="BQ60" s="37" t="e">
        <f t="shared" si="29"/>
        <v>#DIV/0!</v>
      </c>
    </row>
    <row r="61" spans="2:69">
      <c r="AJ61">
        <f t="shared" si="28"/>
        <v>0</v>
      </c>
      <c r="AK61" s="40" t="e">
        <f t="shared" si="7"/>
        <v>#DIV/0!</v>
      </c>
      <c r="AL61" s="36"/>
      <c r="AM61" s="37" t="e">
        <f t="shared" si="24"/>
        <v>#DIV/0!</v>
      </c>
      <c r="AN61" s="37" t="e">
        <f t="shared" si="24"/>
        <v>#DIV/0!</v>
      </c>
      <c r="AO61" s="37" t="e">
        <f t="shared" si="24"/>
        <v>#DIV/0!</v>
      </c>
      <c r="AP61" s="37" t="e">
        <f t="shared" si="24"/>
        <v>#DIV/0!</v>
      </c>
      <c r="AQ61" s="37" t="e">
        <f t="shared" si="24"/>
        <v>#DIV/0!</v>
      </c>
      <c r="AR61" s="37" t="e">
        <f t="shared" si="24"/>
        <v>#DIV/0!</v>
      </c>
      <c r="AS61" s="37" t="e">
        <f t="shared" si="24"/>
        <v>#DIV/0!</v>
      </c>
      <c r="AT61" s="37" t="e">
        <f t="shared" si="24"/>
        <v>#DIV/0!</v>
      </c>
      <c r="AU61" s="37" t="e">
        <f t="shared" si="24"/>
        <v>#DIV/0!</v>
      </c>
      <c r="AV61" s="37" t="e">
        <f t="shared" si="24"/>
        <v>#DIV/0!</v>
      </c>
      <c r="AW61" s="37" t="e">
        <f t="shared" si="24"/>
        <v>#DIV/0!</v>
      </c>
      <c r="AX61" s="37" t="e">
        <f t="shared" si="24"/>
        <v>#DIV/0!</v>
      </c>
      <c r="AY61" s="37" t="e">
        <f t="shared" si="24"/>
        <v>#DIV/0!</v>
      </c>
      <c r="AZ61" s="37" t="e">
        <f t="shared" si="23"/>
        <v>#DIV/0!</v>
      </c>
      <c r="BA61" s="37" t="e">
        <f t="shared" si="25"/>
        <v>#DIV/0!</v>
      </c>
      <c r="BB61" s="37" t="e">
        <f t="shared" si="25"/>
        <v>#DIV/0!</v>
      </c>
      <c r="BC61" s="37" t="e">
        <f t="shared" si="25"/>
        <v>#DIV/0!</v>
      </c>
      <c r="BD61" s="37" t="e">
        <f t="shared" si="25"/>
        <v>#DIV/0!</v>
      </c>
      <c r="BE61" s="37" t="e">
        <f t="shared" si="17"/>
        <v>#DIV/0!</v>
      </c>
      <c r="BF61" s="37" t="e">
        <f t="shared" si="18"/>
        <v>#DIV/0!</v>
      </c>
      <c r="BG61" s="37" t="e">
        <f t="shared" si="26"/>
        <v>#DIV/0!</v>
      </c>
      <c r="BH61" s="37" t="e">
        <f t="shared" si="27"/>
        <v>#DIV/0!</v>
      </c>
      <c r="BI61" s="37" t="e">
        <f t="shared" si="27"/>
        <v>#DIV/0!</v>
      </c>
      <c r="BJ61" s="37" t="e">
        <f t="shared" si="27"/>
        <v>#DIV/0!</v>
      </c>
      <c r="BK61" s="37" t="e">
        <f t="shared" si="30"/>
        <v>#DIV/0!</v>
      </c>
      <c r="BL61" s="37" t="e">
        <f t="shared" si="30"/>
        <v>#DIV/0!</v>
      </c>
      <c r="BM61" s="37" t="e">
        <f t="shared" si="30"/>
        <v>#DIV/0!</v>
      </c>
      <c r="BN61" s="37" t="e">
        <f t="shared" si="29"/>
        <v>#DIV/0!</v>
      </c>
      <c r="BO61" s="37" t="e">
        <f t="shared" si="29"/>
        <v>#DIV/0!</v>
      </c>
      <c r="BP61" s="37" t="e">
        <f t="shared" si="29"/>
        <v>#DIV/0!</v>
      </c>
      <c r="BQ61" s="37" t="e">
        <f t="shared" si="29"/>
        <v>#DIV/0!</v>
      </c>
    </row>
    <row r="62" spans="2:69">
      <c r="AJ62">
        <f t="shared" si="28"/>
        <v>0</v>
      </c>
      <c r="AK62" s="40" t="e">
        <f t="shared" si="7"/>
        <v>#DIV/0!</v>
      </c>
      <c r="AL62" s="36"/>
      <c r="AM62" s="37" t="e">
        <f t="shared" si="24"/>
        <v>#DIV/0!</v>
      </c>
      <c r="AN62" s="37" t="e">
        <f t="shared" si="24"/>
        <v>#DIV/0!</v>
      </c>
      <c r="AO62" s="37" t="e">
        <f t="shared" si="24"/>
        <v>#DIV/0!</v>
      </c>
      <c r="AP62" s="37" t="e">
        <f t="shared" si="24"/>
        <v>#DIV/0!</v>
      </c>
      <c r="AQ62" s="37" t="e">
        <f t="shared" si="24"/>
        <v>#DIV/0!</v>
      </c>
      <c r="AR62" s="37" t="e">
        <f t="shared" si="24"/>
        <v>#DIV/0!</v>
      </c>
      <c r="AS62" s="37" t="e">
        <f t="shared" si="24"/>
        <v>#DIV/0!</v>
      </c>
      <c r="AT62" s="37" t="e">
        <f t="shared" si="24"/>
        <v>#DIV/0!</v>
      </c>
      <c r="AU62" s="37" t="e">
        <f t="shared" si="24"/>
        <v>#DIV/0!</v>
      </c>
      <c r="AV62" s="37" t="e">
        <f t="shared" si="24"/>
        <v>#DIV/0!</v>
      </c>
      <c r="AW62" s="37" t="e">
        <f t="shared" si="24"/>
        <v>#DIV/0!</v>
      </c>
      <c r="AX62" s="37" t="e">
        <f t="shared" si="24"/>
        <v>#DIV/0!</v>
      </c>
      <c r="AY62" s="37" t="e">
        <f t="shared" si="24"/>
        <v>#DIV/0!</v>
      </c>
      <c r="AZ62" s="37" t="e">
        <f t="shared" si="23"/>
        <v>#DIV/0!</v>
      </c>
      <c r="BA62" s="37" t="e">
        <f t="shared" si="25"/>
        <v>#DIV/0!</v>
      </c>
      <c r="BB62" s="37" t="e">
        <f t="shared" si="25"/>
        <v>#DIV/0!</v>
      </c>
      <c r="BC62" s="37" t="e">
        <f t="shared" si="25"/>
        <v>#DIV/0!</v>
      </c>
      <c r="BD62" s="37" t="e">
        <f t="shared" si="25"/>
        <v>#DIV/0!</v>
      </c>
      <c r="BE62" s="37" t="e">
        <f t="shared" si="17"/>
        <v>#DIV/0!</v>
      </c>
      <c r="BF62" s="37" t="e">
        <f t="shared" si="18"/>
        <v>#DIV/0!</v>
      </c>
      <c r="BG62" s="37" t="e">
        <f t="shared" si="26"/>
        <v>#DIV/0!</v>
      </c>
      <c r="BH62" s="37" t="e">
        <f t="shared" si="27"/>
        <v>#DIV/0!</v>
      </c>
      <c r="BI62" s="37" t="e">
        <f t="shared" si="27"/>
        <v>#DIV/0!</v>
      </c>
      <c r="BJ62" s="37" t="e">
        <f t="shared" si="27"/>
        <v>#DIV/0!</v>
      </c>
      <c r="BK62" s="37" t="e">
        <f t="shared" si="30"/>
        <v>#DIV/0!</v>
      </c>
      <c r="BL62" s="37" t="e">
        <f t="shared" si="30"/>
        <v>#DIV/0!</v>
      </c>
      <c r="BM62" s="37" t="e">
        <f t="shared" si="30"/>
        <v>#DIV/0!</v>
      </c>
      <c r="BN62" s="37" t="e">
        <f t="shared" si="29"/>
        <v>#DIV/0!</v>
      </c>
      <c r="BO62" s="37" t="e">
        <f t="shared" si="29"/>
        <v>#DIV/0!</v>
      </c>
      <c r="BP62" s="37" t="e">
        <f t="shared" si="29"/>
        <v>#DIV/0!</v>
      </c>
      <c r="BQ62" s="37" t="e">
        <f t="shared" si="29"/>
        <v>#DIV/0!</v>
      </c>
    </row>
    <row r="63" spans="2:69">
      <c r="AJ63">
        <f t="shared" si="28"/>
        <v>0</v>
      </c>
      <c r="AK63" s="40" t="e">
        <f t="shared" si="7"/>
        <v>#DIV/0!</v>
      </c>
      <c r="AL63" s="36"/>
      <c r="AM63" s="37" t="e">
        <f t="shared" si="24"/>
        <v>#DIV/0!</v>
      </c>
      <c r="AN63" s="37" t="e">
        <f t="shared" si="24"/>
        <v>#DIV/0!</v>
      </c>
      <c r="AO63" s="37" t="e">
        <f t="shared" si="24"/>
        <v>#DIV/0!</v>
      </c>
      <c r="AP63" s="37" t="e">
        <f t="shared" si="24"/>
        <v>#DIV/0!</v>
      </c>
      <c r="AQ63" s="37" t="e">
        <f t="shared" si="24"/>
        <v>#DIV/0!</v>
      </c>
      <c r="AR63" s="37" t="e">
        <f t="shared" si="24"/>
        <v>#DIV/0!</v>
      </c>
      <c r="AS63" s="37" t="e">
        <f t="shared" si="24"/>
        <v>#DIV/0!</v>
      </c>
      <c r="AT63" s="37" t="e">
        <f t="shared" si="24"/>
        <v>#DIV/0!</v>
      </c>
      <c r="AU63" s="37" t="e">
        <f t="shared" si="24"/>
        <v>#DIV/0!</v>
      </c>
      <c r="AV63" s="37" t="e">
        <f t="shared" si="24"/>
        <v>#DIV/0!</v>
      </c>
      <c r="AW63" s="37" t="e">
        <f t="shared" si="24"/>
        <v>#DIV/0!</v>
      </c>
      <c r="AX63" s="37" t="e">
        <f t="shared" si="24"/>
        <v>#DIV/0!</v>
      </c>
      <c r="AY63" s="37" t="e">
        <f t="shared" si="24"/>
        <v>#DIV/0!</v>
      </c>
      <c r="AZ63" s="37" t="e">
        <f t="shared" si="23"/>
        <v>#DIV/0!</v>
      </c>
      <c r="BA63" s="37" t="e">
        <f t="shared" si="25"/>
        <v>#DIV/0!</v>
      </c>
      <c r="BB63" s="37" t="e">
        <f t="shared" si="25"/>
        <v>#DIV/0!</v>
      </c>
      <c r="BC63" s="37" t="e">
        <f t="shared" si="25"/>
        <v>#DIV/0!</v>
      </c>
      <c r="BD63" s="37" t="e">
        <f t="shared" si="25"/>
        <v>#DIV/0!</v>
      </c>
      <c r="BE63" s="37" t="e">
        <f t="shared" si="17"/>
        <v>#DIV/0!</v>
      </c>
      <c r="BF63" s="37" t="e">
        <f t="shared" si="18"/>
        <v>#DIV/0!</v>
      </c>
      <c r="BG63" s="37" t="e">
        <f t="shared" si="26"/>
        <v>#DIV/0!</v>
      </c>
      <c r="BH63" s="37" t="e">
        <f t="shared" si="27"/>
        <v>#DIV/0!</v>
      </c>
      <c r="BI63" s="37" t="e">
        <f t="shared" si="27"/>
        <v>#DIV/0!</v>
      </c>
      <c r="BJ63" s="37" t="e">
        <f t="shared" si="27"/>
        <v>#DIV/0!</v>
      </c>
      <c r="BK63" s="37" t="e">
        <f t="shared" si="30"/>
        <v>#DIV/0!</v>
      </c>
      <c r="BL63" s="37" t="e">
        <f t="shared" si="30"/>
        <v>#DIV/0!</v>
      </c>
      <c r="BM63" s="37" t="e">
        <f t="shared" si="30"/>
        <v>#DIV/0!</v>
      </c>
      <c r="BN63" s="37" t="e">
        <f t="shared" si="29"/>
        <v>#DIV/0!</v>
      </c>
      <c r="BO63" s="37" t="e">
        <f t="shared" si="29"/>
        <v>#DIV/0!</v>
      </c>
      <c r="BP63" s="37" t="e">
        <f t="shared" si="29"/>
        <v>#DIV/0!</v>
      </c>
      <c r="BQ63" s="37" t="e">
        <f t="shared" si="29"/>
        <v>#DIV/0!</v>
      </c>
    </row>
    <row r="64" spans="2:69">
      <c r="AJ64">
        <f t="shared" si="28"/>
        <v>0</v>
      </c>
      <c r="AK64" s="40" t="e">
        <f t="shared" si="7"/>
        <v>#DIV/0!</v>
      </c>
      <c r="AL64" s="36"/>
      <c r="AM64" s="37" t="e">
        <f t="shared" si="24"/>
        <v>#DIV/0!</v>
      </c>
      <c r="AN64" s="37" t="e">
        <f t="shared" si="24"/>
        <v>#DIV/0!</v>
      </c>
      <c r="AO64" s="37" t="e">
        <f t="shared" si="24"/>
        <v>#DIV/0!</v>
      </c>
      <c r="AP64" s="37" t="e">
        <f t="shared" si="24"/>
        <v>#DIV/0!</v>
      </c>
      <c r="AQ64" s="37" t="e">
        <f t="shared" si="24"/>
        <v>#DIV/0!</v>
      </c>
      <c r="AR64" s="37" t="e">
        <f t="shared" si="24"/>
        <v>#DIV/0!</v>
      </c>
      <c r="AS64" s="37" t="e">
        <f t="shared" si="24"/>
        <v>#DIV/0!</v>
      </c>
      <c r="AT64" s="37" t="e">
        <f t="shared" si="24"/>
        <v>#DIV/0!</v>
      </c>
      <c r="AU64" s="37" t="e">
        <f t="shared" si="24"/>
        <v>#DIV/0!</v>
      </c>
      <c r="AV64" s="37" t="e">
        <f t="shared" si="24"/>
        <v>#DIV/0!</v>
      </c>
      <c r="AW64" s="37" t="e">
        <f t="shared" si="24"/>
        <v>#DIV/0!</v>
      </c>
      <c r="AX64" s="37" t="e">
        <f t="shared" si="24"/>
        <v>#DIV/0!</v>
      </c>
      <c r="AY64" s="37" t="e">
        <f t="shared" si="24"/>
        <v>#DIV/0!</v>
      </c>
      <c r="AZ64" s="37" t="e">
        <f t="shared" si="23"/>
        <v>#DIV/0!</v>
      </c>
      <c r="BA64" s="37" t="e">
        <f t="shared" si="25"/>
        <v>#DIV/0!</v>
      </c>
      <c r="BB64" s="37" t="e">
        <f t="shared" si="25"/>
        <v>#DIV/0!</v>
      </c>
      <c r="BC64" s="37" t="e">
        <f t="shared" si="25"/>
        <v>#DIV/0!</v>
      </c>
      <c r="BD64" s="37" t="e">
        <f t="shared" si="25"/>
        <v>#DIV/0!</v>
      </c>
      <c r="BE64" s="37" t="e">
        <f t="shared" si="17"/>
        <v>#DIV/0!</v>
      </c>
      <c r="BF64" s="37" t="e">
        <f t="shared" si="18"/>
        <v>#DIV/0!</v>
      </c>
      <c r="BG64" s="37" t="e">
        <f t="shared" si="26"/>
        <v>#DIV/0!</v>
      </c>
      <c r="BH64" s="37" t="e">
        <f t="shared" si="27"/>
        <v>#DIV/0!</v>
      </c>
      <c r="BI64" s="37" t="e">
        <f t="shared" si="27"/>
        <v>#DIV/0!</v>
      </c>
      <c r="BJ64" s="37" t="e">
        <f t="shared" si="27"/>
        <v>#DIV/0!</v>
      </c>
      <c r="BK64" s="37" t="e">
        <f t="shared" si="30"/>
        <v>#DIV/0!</v>
      </c>
      <c r="BL64" s="37" t="e">
        <f t="shared" si="30"/>
        <v>#DIV/0!</v>
      </c>
      <c r="BM64" s="37" t="e">
        <f t="shared" si="30"/>
        <v>#DIV/0!</v>
      </c>
      <c r="BN64" s="37" t="e">
        <f t="shared" si="29"/>
        <v>#DIV/0!</v>
      </c>
      <c r="BO64" s="37" t="e">
        <f t="shared" si="29"/>
        <v>#DIV/0!</v>
      </c>
      <c r="BP64" s="37" t="e">
        <f t="shared" si="29"/>
        <v>#DIV/0!</v>
      </c>
      <c r="BQ64" s="37" t="e">
        <f t="shared" si="29"/>
        <v>#DIV/0!</v>
      </c>
    </row>
    <row r="65" spans="36:69">
      <c r="AJ65">
        <f t="shared" si="28"/>
        <v>0</v>
      </c>
      <c r="AK65" s="40" t="e">
        <f t="shared" si="7"/>
        <v>#DIV/0!</v>
      </c>
      <c r="AL65" s="36"/>
      <c r="AM65" s="37" t="e">
        <f t="shared" si="24"/>
        <v>#DIV/0!</v>
      </c>
      <c r="AN65" s="37" t="e">
        <f t="shared" si="24"/>
        <v>#DIV/0!</v>
      </c>
      <c r="AO65" s="37" t="e">
        <f t="shared" si="24"/>
        <v>#DIV/0!</v>
      </c>
      <c r="AP65" s="37" t="e">
        <f t="shared" si="24"/>
        <v>#DIV/0!</v>
      </c>
      <c r="AQ65" s="37" t="e">
        <f t="shared" si="24"/>
        <v>#DIV/0!</v>
      </c>
      <c r="AR65" s="37" t="e">
        <f t="shared" si="24"/>
        <v>#DIV/0!</v>
      </c>
      <c r="AS65" s="37" t="e">
        <f t="shared" si="24"/>
        <v>#DIV/0!</v>
      </c>
      <c r="AT65" s="37" t="e">
        <f t="shared" si="24"/>
        <v>#DIV/0!</v>
      </c>
      <c r="AU65" s="37" t="e">
        <f t="shared" si="24"/>
        <v>#DIV/0!</v>
      </c>
      <c r="AV65" s="37" t="e">
        <f t="shared" si="24"/>
        <v>#DIV/0!</v>
      </c>
      <c r="AW65" s="37" t="e">
        <f t="shared" si="24"/>
        <v>#DIV/0!</v>
      </c>
      <c r="AX65" s="37" t="e">
        <f t="shared" si="24"/>
        <v>#DIV/0!</v>
      </c>
      <c r="AY65" s="37" t="e">
        <f t="shared" si="24"/>
        <v>#DIV/0!</v>
      </c>
      <c r="AZ65" s="37" t="e">
        <f t="shared" si="23"/>
        <v>#DIV/0!</v>
      </c>
      <c r="BA65" s="37" t="e">
        <f t="shared" si="25"/>
        <v>#DIV/0!</v>
      </c>
      <c r="BB65" s="37" t="e">
        <f t="shared" si="25"/>
        <v>#DIV/0!</v>
      </c>
      <c r="BC65" s="37" t="e">
        <f t="shared" si="25"/>
        <v>#DIV/0!</v>
      </c>
      <c r="BD65" s="37" t="e">
        <f t="shared" si="25"/>
        <v>#DIV/0!</v>
      </c>
      <c r="BE65" s="37" t="e">
        <f t="shared" si="17"/>
        <v>#DIV/0!</v>
      </c>
      <c r="BF65" s="37" t="e">
        <f t="shared" si="18"/>
        <v>#DIV/0!</v>
      </c>
      <c r="BG65" s="37" t="e">
        <f t="shared" si="26"/>
        <v>#DIV/0!</v>
      </c>
      <c r="BH65" s="37" t="e">
        <f t="shared" si="27"/>
        <v>#DIV/0!</v>
      </c>
      <c r="BI65" s="37" t="e">
        <f t="shared" si="27"/>
        <v>#DIV/0!</v>
      </c>
      <c r="BJ65" s="37" t="e">
        <f t="shared" si="27"/>
        <v>#DIV/0!</v>
      </c>
      <c r="BK65" s="37" t="e">
        <f t="shared" si="30"/>
        <v>#DIV/0!</v>
      </c>
      <c r="BL65" s="37" t="e">
        <f t="shared" si="30"/>
        <v>#DIV/0!</v>
      </c>
      <c r="BM65" s="37" t="e">
        <f t="shared" si="30"/>
        <v>#DIV/0!</v>
      </c>
      <c r="BN65" s="37" t="e">
        <f t="shared" si="29"/>
        <v>#DIV/0!</v>
      </c>
      <c r="BO65" s="37" t="e">
        <f t="shared" si="29"/>
        <v>#DIV/0!</v>
      </c>
      <c r="BP65" s="37" t="e">
        <f t="shared" si="29"/>
        <v>#DIV/0!</v>
      </c>
      <c r="BQ65" s="37" t="e">
        <f t="shared" si="29"/>
        <v>#DIV/0!</v>
      </c>
    </row>
    <row r="66" spans="36:69">
      <c r="AJ66">
        <f t="shared" si="28"/>
        <v>0</v>
      </c>
      <c r="AK66" s="40" t="e">
        <f t="shared" si="7"/>
        <v>#DIV/0!</v>
      </c>
      <c r="AL66" s="36"/>
      <c r="AM66" s="37" t="e">
        <f t="shared" si="24"/>
        <v>#DIV/0!</v>
      </c>
      <c r="AN66" s="37" t="e">
        <f t="shared" si="24"/>
        <v>#DIV/0!</v>
      </c>
      <c r="AO66" s="37" t="e">
        <f t="shared" si="24"/>
        <v>#DIV/0!</v>
      </c>
      <c r="AP66" s="37" t="e">
        <f t="shared" si="24"/>
        <v>#DIV/0!</v>
      </c>
      <c r="AQ66" s="37" t="e">
        <f t="shared" si="24"/>
        <v>#DIV/0!</v>
      </c>
      <c r="AR66" s="37" t="e">
        <f t="shared" si="24"/>
        <v>#DIV/0!</v>
      </c>
      <c r="AS66" s="37" t="e">
        <f t="shared" si="24"/>
        <v>#DIV/0!</v>
      </c>
      <c r="AT66" s="37" t="e">
        <f t="shared" si="24"/>
        <v>#DIV/0!</v>
      </c>
      <c r="AU66" s="37" t="e">
        <f t="shared" si="24"/>
        <v>#DIV/0!</v>
      </c>
      <c r="AV66" s="37" t="e">
        <f t="shared" si="24"/>
        <v>#DIV/0!</v>
      </c>
      <c r="AW66" s="37" t="e">
        <f t="shared" si="24"/>
        <v>#DIV/0!</v>
      </c>
      <c r="AX66" s="37" t="e">
        <f t="shared" si="24"/>
        <v>#DIV/0!</v>
      </c>
      <c r="AY66" s="37" t="e">
        <f t="shared" si="24"/>
        <v>#DIV/0!</v>
      </c>
      <c r="AZ66" s="37" t="e">
        <f t="shared" si="23"/>
        <v>#DIV/0!</v>
      </c>
      <c r="BA66" s="37" t="e">
        <f t="shared" si="25"/>
        <v>#DIV/0!</v>
      </c>
      <c r="BB66" s="37" t="e">
        <f t="shared" si="25"/>
        <v>#DIV/0!</v>
      </c>
      <c r="BC66" s="37" t="e">
        <f t="shared" si="25"/>
        <v>#DIV/0!</v>
      </c>
      <c r="BD66" s="37" t="e">
        <f t="shared" si="25"/>
        <v>#DIV/0!</v>
      </c>
      <c r="BE66" s="37" t="e">
        <f t="shared" si="17"/>
        <v>#DIV/0!</v>
      </c>
      <c r="BF66" s="37" t="e">
        <f t="shared" si="18"/>
        <v>#DIV/0!</v>
      </c>
      <c r="BG66" s="37" t="e">
        <f t="shared" si="26"/>
        <v>#DIV/0!</v>
      </c>
      <c r="BH66" s="37" t="e">
        <f t="shared" si="27"/>
        <v>#DIV/0!</v>
      </c>
      <c r="BI66" s="37" t="e">
        <f t="shared" si="27"/>
        <v>#DIV/0!</v>
      </c>
      <c r="BJ66" s="37" t="e">
        <f t="shared" si="27"/>
        <v>#DIV/0!</v>
      </c>
      <c r="BK66" s="37" t="e">
        <f t="shared" si="30"/>
        <v>#DIV/0!</v>
      </c>
      <c r="BL66" s="37" t="e">
        <f t="shared" si="30"/>
        <v>#DIV/0!</v>
      </c>
      <c r="BM66" s="37" t="e">
        <f t="shared" si="30"/>
        <v>#DIV/0!</v>
      </c>
      <c r="BN66" s="37" t="e">
        <f t="shared" si="29"/>
        <v>#DIV/0!</v>
      </c>
      <c r="BO66" s="37" t="e">
        <f t="shared" si="29"/>
        <v>#DIV/0!</v>
      </c>
      <c r="BP66" s="37" t="e">
        <f t="shared" si="29"/>
        <v>#DIV/0!</v>
      </c>
      <c r="BQ66" s="37" t="e">
        <f t="shared" si="29"/>
        <v>#DIV/0!</v>
      </c>
    </row>
    <row r="67" spans="36:69">
      <c r="AJ67">
        <f t="shared" si="28"/>
        <v>0</v>
      </c>
      <c r="AK67" s="40" t="e">
        <f t="shared" si="7"/>
        <v>#DIV/0!</v>
      </c>
      <c r="AL67" s="36"/>
      <c r="AM67" s="37" t="e">
        <f t="shared" si="24"/>
        <v>#DIV/0!</v>
      </c>
      <c r="AN67" s="37" t="e">
        <f t="shared" si="24"/>
        <v>#DIV/0!</v>
      </c>
      <c r="AO67" s="37" t="e">
        <f t="shared" si="24"/>
        <v>#DIV/0!</v>
      </c>
      <c r="AP67" s="37" t="e">
        <f t="shared" si="24"/>
        <v>#DIV/0!</v>
      </c>
      <c r="AQ67" s="37" t="e">
        <f t="shared" si="24"/>
        <v>#DIV/0!</v>
      </c>
      <c r="AR67" s="37" t="e">
        <f t="shared" si="24"/>
        <v>#DIV/0!</v>
      </c>
      <c r="AS67" s="37" t="e">
        <f t="shared" si="24"/>
        <v>#DIV/0!</v>
      </c>
      <c r="AT67" s="37" t="e">
        <f t="shared" si="24"/>
        <v>#DIV/0!</v>
      </c>
      <c r="AU67" s="37" t="e">
        <f t="shared" si="24"/>
        <v>#DIV/0!</v>
      </c>
      <c r="AV67" s="37" t="e">
        <f t="shared" si="24"/>
        <v>#DIV/0!</v>
      </c>
      <c r="AW67" s="37" t="e">
        <f t="shared" si="24"/>
        <v>#DIV/0!</v>
      </c>
      <c r="AX67" s="37" t="e">
        <f t="shared" si="24"/>
        <v>#DIV/0!</v>
      </c>
      <c r="AY67" s="37" t="e">
        <f t="shared" si="24"/>
        <v>#DIV/0!</v>
      </c>
      <c r="AZ67" s="37" t="e">
        <f t="shared" si="23"/>
        <v>#DIV/0!</v>
      </c>
      <c r="BA67" s="37" t="e">
        <f t="shared" si="25"/>
        <v>#DIV/0!</v>
      </c>
      <c r="BB67" s="37" t="e">
        <f t="shared" si="25"/>
        <v>#DIV/0!</v>
      </c>
      <c r="BC67" s="37" t="e">
        <f t="shared" si="25"/>
        <v>#DIV/0!</v>
      </c>
      <c r="BD67" s="37" t="e">
        <f t="shared" si="25"/>
        <v>#DIV/0!</v>
      </c>
      <c r="BE67" s="37" t="e">
        <f t="shared" si="17"/>
        <v>#DIV/0!</v>
      </c>
      <c r="BF67" s="37" t="e">
        <f t="shared" si="18"/>
        <v>#DIV/0!</v>
      </c>
      <c r="BG67" s="37" t="e">
        <f t="shared" si="26"/>
        <v>#DIV/0!</v>
      </c>
      <c r="BH67" s="37" t="e">
        <f t="shared" si="27"/>
        <v>#DIV/0!</v>
      </c>
      <c r="BI67" s="37" t="e">
        <f t="shared" si="27"/>
        <v>#DIV/0!</v>
      </c>
      <c r="BJ67" s="37" t="e">
        <f t="shared" si="27"/>
        <v>#DIV/0!</v>
      </c>
      <c r="BK67" s="37" t="e">
        <f t="shared" si="30"/>
        <v>#DIV/0!</v>
      </c>
      <c r="BL67" s="37" t="e">
        <f t="shared" si="30"/>
        <v>#DIV/0!</v>
      </c>
      <c r="BM67" s="37" t="e">
        <f t="shared" si="30"/>
        <v>#DIV/0!</v>
      </c>
      <c r="BN67" s="37" t="e">
        <f t="shared" si="29"/>
        <v>#DIV/0!</v>
      </c>
      <c r="BO67" s="37" t="e">
        <f t="shared" si="29"/>
        <v>#DIV/0!</v>
      </c>
      <c r="BP67" s="37" t="e">
        <f t="shared" si="29"/>
        <v>#DIV/0!</v>
      </c>
      <c r="BQ67" s="37" t="e">
        <f t="shared" si="29"/>
        <v>#DIV/0!</v>
      </c>
    </row>
    <row r="68" spans="36:69">
      <c r="AJ68">
        <f t="shared" si="28"/>
        <v>0</v>
      </c>
      <c r="AK68" s="40" t="e">
        <f t="shared" si="7"/>
        <v>#DIV/0!</v>
      </c>
      <c r="AL68" s="36"/>
      <c r="AM68" s="37" t="e">
        <f t="shared" si="24"/>
        <v>#DIV/0!</v>
      </c>
      <c r="AN68" s="37" t="e">
        <f t="shared" si="24"/>
        <v>#DIV/0!</v>
      </c>
      <c r="AO68" s="37" t="e">
        <f t="shared" si="24"/>
        <v>#DIV/0!</v>
      </c>
      <c r="AP68" s="37" t="e">
        <f t="shared" si="24"/>
        <v>#DIV/0!</v>
      </c>
      <c r="AQ68" s="37" t="e">
        <f t="shared" si="24"/>
        <v>#DIV/0!</v>
      </c>
      <c r="AR68" s="37" t="e">
        <f t="shared" si="24"/>
        <v>#DIV/0!</v>
      </c>
      <c r="AS68" s="37" t="e">
        <f t="shared" si="24"/>
        <v>#DIV/0!</v>
      </c>
      <c r="AT68" s="37" t="e">
        <f t="shared" si="24"/>
        <v>#DIV/0!</v>
      </c>
      <c r="AU68" s="37" t="e">
        <f t="shared" si="24"/>
        <v>#DIV/0!</v>
      </c>
      <c r="AV68" s="37" t="e">
        <f t="shared" si="24"/>
        <v>#DIV/0!</v>
      </c>
      <c r="AW68" s="37" t="e">
        <f t="shared" si="24"/>
        <v>#DIV/0!</v>
      </c>
      <c r="AX68" s="37" t="e">
        <f t="shared" si="24"/>
        <v>#DIV/0!</v>
      </c>
      <c r="AY68" s="37" t="e">
        <f t="shared" si="24"/>
        <v>#DIV/0!</v>
      </c>
      <c r="AZ68" s="37" t="e">
        <f t="shared" si="23"/>
        <v>#DIV/0!</v>
      </c>
      <c r="BA68" s="37" t="e">
        <f t="shared" si="25"/>
        <v>#DIV/0!</v>
      </c>
      <c r="BB68" s="37" t="e">
        <f t="shared" si="25"/>
        <v>#DIV/0!</v>
      </c>
      <c r="BC68" s="37" t="e">
        <f t="shared" si="25"/>
        <v>#DIV/0!</v>
      </c>
      <c r="BD68" s="37" t="e">
        <f t="shared" si="25"/>
        <v>#DIV/0!</v>
      </c>
      <c r="BE68" s="37" t="e">
        <f t="shared" si="17"/>
        <v>#DIV/0!</v>
      </c>
      <c r="BF68" s="37" t="e">
        <f t="shared" si="18"/>
        <v>#DIV/0!</v>
      </c>
      <c r="BG68" s="37" t="e">
        <f t="shared" si="26"/>
        <v>#DIV/0!</v>
      </c>
      <c r="BH68" s="37" t="e">
        <f t="shared" si="27"/>
        <v>#DIV/0!</v>
      </c>
      <c r="BI68" s="37" t="e">
        <f t="shared" si="27"/>
        <v>#DIV/0!</v>
      </c>
      <c r="BJ68" s="37" t="e">
        <f t="shared" si="27"/>
        <v>#DIV/0!</v>
      </c>
      <c r="BK68" s="37" t="e">
        <f t="shared" si="30"/>
        <v>#DIV/0!</v>
      </c>
      <c r="BL68" s="37" t="e">
        <f t="shared" si="30"/>
        <v>#DIV/0!</v>
      </c>
      <c r="BM68" s="37" t="e">
        <f t="shared" si="30"/>
        <v>#DIV/0!</v>
      </c>
      <c r="BN68" s="37" t="e">
        <f t="shared" si="29"/>
        <v>#DIV/0!</v>
      </c>
      <c r="BO68" s="37" t="e">
        <f t="shared" si="29"/>
        <v>#DIV/0!</v>
      </c>
      <c r="BP68" s="37" t="e">
        <f t="shared" si="29"/>
        <v>#DIV/0!</v>
      </c>
      <c r="BQ68" s="37" t="e">
        <f t="shared" si="29"/>
        <v>#DIV/0!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election activeCell="D19" sqref="D19"/>
    </sheetView>
  </sheetViews>
  <sheetFormatPr defaultRowHeight="15"/>
  <sheetData>
    <row r="1" spans="1:1">
      <c r="A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Data entry</vt:lpstr>
      <vt:lpstr>Printable Data Sheet</vt:lpstr>
      <vt:lpstr>Diversity Calculation</vt:lpstr>
      <vt:lpstr>Sheet1</vt:lpstr>
      <vt:lpstr>Chart1</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cmore</dc:creator>
  <cp:lastModifiedBy>cmore</cp:lastModifiedBy>
  <cp:lastPrinted>2014-10-24T02:19:50Z</cp:lastPrinted>
  <dcterms:created xsi:type="dcterms:W3CDTF">2010-08-27T04:25:43Z</dcterms:created>
  <dcterms:modified xsi:type="dcterms:W3CDTF">2015-06-20T04:02:49Z</dcterms:modified>
</cp:coreProperties>
</file>