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7935" firstSheet="3" activeTab="5"/>
  </bookViews>
  <sheets>
    <sheet name="Leu-02 priority" sheetId="1" r:id="rId1"/>
    <sheet name="Leucine" sheetId="2" r:id="rId2"/>
    <sheet name="Tdr-priority" sheetId="3" r:id="rId3"/>
    <sheet name="Integrated leucine" sheetId="4" r:id="rId4"/>
    <sheet name="Integrated thymidine" sheetId="5" r:id="rId5"/>
    <sheet name="Summary sheet-priority sites" sheetId="6" r:id="rId6"/>
    <sheet name="TdR" sheetId="7" r:id="rId7"/>
  </sheets>
  <definedNames>
    <definedName name="_xlnm.Print_Area" localSheetId="1">'Leucine'!$A$37:$H$55</definedName>
    <definedName name="_xlnm.Print_Area" localSheetId="6">'TdR'!$A$1:$H$36</definedName>
  </definedNames>
  <calcPr fullCalcOnLoad="1"/>
</workbook>
</file>

<file path=xl/sharedStrings.xml><?xml version="1.0" encoding="utf-8"?>
<sst xmlns="http://schemas.openxmlformats.org/spreadsheetml/2006/main" count="569" uniqueCount="242">
  <si>
    <t>Depth profiles</t>
  </si>
  <si>
    <t>in situ array</t>
  </si>
  <si>
    <t>Sample #</t>
  </si>
  <si>
    <t>Depth</t>
  </si>
  <si>
    <t>Treatment</t>
  </si>
  <si>
    <t>Start</t>
  </si>
  <si>
    <t>Stop</t>
  </si>
  <si>
    <t>Duration</t>
  </si>
  <si>
    <t>Notes</t>
  </si>
  <si>
    <t>3H-thymidine incorporation</t>
  </si>
  <si>
    <t>48 ul of 16.67 uM stock</t>
  </si>
  <si>
    <t xml:space="preserve"> 16.67 uM final concnetration</t>
  </si>
  <si>
    <t>5 mCi/5 ml</t>
  </si>
  <si>
    <t>14C-PP</t>
  </si>
  <si>
    <t>DPM</t>
  </si>
  <si>
    <t xml:space="preserve">rate </t>
  </si>
  <si>
    <t xml:space="preserve">incorp. rate </t>
  </si>
  <si>
    <t>nCi</t>
  </si>
  <si>
    <t>nCi/L</t>
  </si>
  <si>
    <t>(nCi L-1hr-1)</t>
  </si>
  <si>
    <t>(pM hr-1)</t>
  </si>
  <si>
    <t>avg</t>
  </si>
  <si>
    <t>nCi/l</t>
  </si>
  <si>
    <t>L</t>
  </si>
  <si>
    <t>D</t>
  </si>
  <si>
    <t>ug C L-1 hr-1</t>
  </si>
  <si>
    <t>ug C L-1 d-1</t>
  </si>
  <si>
    <t>total</t>
  </si>
  <si>
    <t>(integral)</t>
  </si>
  <si>
    <t>below 75 m</t>
  </si>
  <si>
    <t>top 75 m</t>
  </si>
  <si>
    <t>Depth integrated leu (mg m-2 d-1)</t>
  </si>
  <si>
    <t>Light</t>
  </si>
  <si>
    <t>Dark</t>
  </si>
  <si>
    <t>HOT 171</t>
  </si>
  <si>
    <t>L/D</t>
  </si>
  <si>
    <t>B1</t>
  </si>
  <si>
    <t xml:space="preserve">Station </t>
  </si>
  <si>
    <t>Agouron 1-02</t>
  </si>
  <si>
    <t>C</t>
  </si>
  <si>
    <t>B2</t>
  </si>
  <si>
    <t>B3</t>
  </si>
  <si>
    <t>B4</t>
  </si>
  <si>
    <t>ICN Stock: 89.2 Ci/mmol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</si>
  <si>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</si>
  <si>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</si>
  <si>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</si>
  <si>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</si>
  <si>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</si>
  <si>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</si>
  <si>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</si>
  <si>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</si>
  <si>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</si>
  <si>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</si>
  <si>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</si>
  <si>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</si>
  <si>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</si>
  <si>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</si>
  <si>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</si>
  <si>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</si>
  <si>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-Blank</t>
  </si>
  <si>
    <t>sd</t>
  </si>
  <si>
    <t>TdR -02</t>
  </si>
  <si>
    <t>sdev</t>
  </si>
  <si>
    <t>Station</t>
  </si>
  <si>
    <t>replicate</t>
  </si>
  <si>
    <t>-blank</t>
  </si>
  <si>
    <t>av pmol.L-1.hr-1</t>
  </si>
  <si>
    <t>stdev</t>
  </si>
  <si>
    <t>B41</t>
  </si>
  <si>
    <t>Agouron 1-03</t>
  </si>
  <si>
    <t>B42</t>
  </si>
  <si>
    <t>B43</t>
  </si>
  <si>
    <t>B44</t>
  </si>
  <si>
    <t>B45</t>
  </si>
  <si>
    <t>B46</t>
  </si>
  <si>
    <t>B47</t>
  </si>
  <si>
    <t>av.\leu -02</t>
  </si>
  <si>
    <t>av leu 03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</si>
  <si>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</si>
  <si>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</si>
  <si>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</si>
  <si>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</si>
  <si>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</si>
  <si>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</si>
  <si>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</si>
  <si>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</si>
  <si>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</si>
  <si>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</si>
  <si>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</si>
  <si>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</si>
  <si>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</si>
  <si>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B81</t>
  </si>
  <si>
    <t>ag1-03</t>
  </si>
  <si>
    <t>ag1-04</t>
  </si>
  <si>
    <t>Agouron 1-05</t>
  </si>
  <si>
    <t>Agouron 1-06</t>
  </si>
  <si>
    <t>Agouron 1 -04</t>
  </si>
  <si>
    <t>Agouron 1 -05</t>
  </si>
  <si>
    <t>B101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</si>
  <si>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</si>
  <si>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</si>
  <si>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</si>
  <si>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</si>
  <si>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</si>
  <si>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</si>
  <si>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</si>
  <si>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</si>
  <si>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</si>
  <si>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</si>
  <si>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</si>
  <si>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</si>
  <si>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</si>
  <si>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</si>
  <si>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</si>
  <si>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</si>
  <si>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</si>
  <si>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</si>
  <si>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</si>
  <si>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</si>
  <si>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</si>
  <si>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</si>
  <si>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</si>
  <si>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</si>
  <si>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</si>
  <si>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</si>
  <si>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</si>
  <si>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</si>
  <si>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av leu 04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</si>
  <si>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</si>
  <si>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</si>
  <si>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</si>
  <si>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</si>
  <si>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</si>
  <si>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</si>
  <si>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</si>
  <si>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</si>
  <si>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</si>
  <si>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</si>
  <si>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</si>
  <si>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</si>
  <si>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</si>
  <si>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</si>
  <si>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</si>
  <si>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</si>
  <si>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</si>
  <si>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</si>
  <si>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</si>
  <si>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</si>
  <si>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</si>
  <si>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</si>
  <si>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</si>
  <si>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</si>
  <si>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</si>
  <si>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</si>
  <si>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</si>
  <si>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</si>
  <si>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</si>
  <si>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</si>
  <si>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</si>
  <si>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</si>
  <si>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</si>
  <si>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</si>
  <si>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</si>
  <si>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</si>
  <si>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</si>
  <si>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</si>
  <si>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</si>
  <si>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</si>
  <si>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</si>
  <si>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</si>
  <si>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</si>
  <si>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</si>
  <si>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</si>
  <si>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</si>
  <si>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</si>
  <si>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</si>
  <si>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</si>
  <si>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</si>
  <si>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</si>
  <si>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</si>
  <si>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</si>
  <si>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</si>
  <si>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</si>
  <si>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</si>
  <si>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</si>
  <si>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</si>
  <si>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</si>
  <si>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leu-05</t>
  </si>
  <si>
    <t>ag1-05</t>
  </si>
  <si>
    <t>BB181</t>
  </si>
  <si>
    <t>BB182</t>
  </si>
  <si>
    <t>BB183</t>
  </si>
  <si>
    <t>BB184</t>
  </si>
  <si>
    <t>BB185</t>
  </si>
  <si>
    <t>BB186</t>
  </si>
  <si>
    <t>BB187</t>
  </si>
  <si>
    <t>BB188</t>
  </si>
  <si>
    <t>BB189</t>
  </si>
  <si>
    <t>BB190</t>
  </si>
  <si>
    <t>BB191</t>
  </si>
  <si>
    <t>BB192</t>
  </si>
  <si>
    <t>BB193</t>
  </si>
  <si>
    <t>BB194</t>
  </si>
  <si>
    <t>BB195</t>
  </si>
  <si>
    <t>BB196</t>
  </si>
  <si>
    <t>BB197</t>
  </si>
  <si>
    <t>BB198</t>
  </si>
  <si>
    <t>BB199</t>
  </si>
  <si>
    <t>BB200</t>
  </si>
  <si>
    <t>leu-06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</si>
  <si>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</si>
  <si>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</si>
  <si>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</si>
  <si>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</si>
  <si>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</si>
  <si>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</si>
  <si>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</si>
  <si>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</si>
  <si>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</si>
  <si>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</si>
  <si>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</si>
  <si>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</si>
  <si>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</si>
  <si>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</si>
  <si>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</si>
  <si>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</si>
  <si>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</si>
  <si>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</si>
  <si>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</si>
  <si>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</si>
  <si>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ag1-06</t>
  </si>
  <si>
    <t>depth</t>
  </si>
  <si>
    <t>integrated</t>
  </si>
  <si>
    <t xml:space="preserve"> </t>
  </si>
  <si>
    <t>Leucine incorporation</t>
  </si>
  <si>
    <t>av leu 03 (pmol leu. L-1.hr-1)</t>
  </si>
  <si>
    <t>av leu 04 (pmol leu. L-1.hr-1)</t>
  </si>
  <si>
    <t>leu-06 (pmol leu. L-1.hr-1)</t>
  </si>
  <si>
    <t>carbon (pgC.L-1.hr-1)</t>
  </si>
  <si>
    <t>carbon fgC.L-1.hr-1</t>
  </si>
  <si>
    <t>Thymidine incorporation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</si>
</sst>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[$-F400]h:mm:ss\ AM/PM"/>
  </numFmts>
  <fonts count="1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9.75"/>
      <name val="Arial"/>
      <family val="0"/>
    </font>
    <font>
      <b/>
      <sz val="13.75"/>
      <name val="Arial"/>
      <family val="2"/>
    </font>
    <font>
      <b/>
      <vertAlign val="superscript"/>
      <sz val="13.75"/>
      <name val="Arial"/>
      <family val="2"/>
    </font>
    <font>
      <sz val="11.75"/>
      <name val="Arial"/>
      <family val="2"/>
    </font>
    <font>
      <sz val="13.75"/>
      <name val="Arial"/>
      <family val="2"/>
    </font>
    <font>
      <vertAlign val="superscript"/>
      <sz val="13.7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1" fillId="0" borderId="2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/>
    </xf>
    <xf numFmtId="15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1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20" fontId="4" fillId="0" borderId="4" xfId="0" applyNumberFormat="1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Leucine -02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425"/>
          <c:w val="0.875"/>
          <c:h val="0.8375"/>
        </c:manualLayout>
      </c:layout>
      <c:scatterChart>
        <c:scatterStyle val="lineMarker"/>
        <c:varyColors val="0"/>
        <c:ser>
          <c:idx val="1"/>
          <c:order val="0"/>
          <c:tx>
            <c:v>leu-03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Leucine!$Q$28:$Q$32</c:f>
              <c:numCache>
                <c:ptCount val="5"/>
                <c:pt idx="0">
                  <c:v>10.306872104034483</c:v>
                </c:pt>
                <c:pt idx="1">
                  <c:v>15.617351455501748</c:v>
                </c:pt>
                <c:pt idx="2">
                  <c:v>10.172610153015754</c:v>
                </c:pt>
                <c:pt idx="3">
                  <c:v>8.199149917308183</c:v>
                </c:pt>
                <c:pt idx="4">
                  <c:v>3.6425229610504926</c:v>
                </c:pt>
              </c:numCache>
            </c:numRef>
          </c:xVal>
          <c:yVal>
            <c:numRef>
              <c:f>TdR!$R$7:$R$11</c:f>
              <c:numCache>
                <c:ptCount val="5"/>
                <c:pt idx="0">
                  <c:v>10</c:v>
                </c:pt>
                <c:pt idx="1">
                  <c:v>45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ser>
          <c:idx val="2"/>
          <c:order val="1"/>
          <c:tx>
            <c:v>Leu-04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Leucine!$S$28:$S$32</c:f>
              <c:numCache>
                <c:ptCount val="5"/>
                <c:pt idx="0">
                  <c:v>17.064252902403187</c:v>
                </c:pt>
                <c:pt idx="1">
                  <c:v>16.733177999551227</c:v>
                </c:pt>
                <c:pt idx="2">
                  <c:v>10.319568123036328</c:v>
                </c:pt>
                <c:pt idx="3">
                  <c:v>12.169048741897315</c:v>
                </c:pt>
                <c:pt idx="4">
                  <c:v>1.1956205570813099</c:v>
                </c:pt>
              </c:numCache>
            </c:numRef>
          </c:xVal>
          <c:yVal>
            <c:numRef>
              <c:f>TdR!$R$7:$R$11</c:f>
              <c:numCache>
                <c:ptCount val="5"/>
                <c:pt idx="0">
                  <c:v>10</c:v>
                </c:pt>
                <c:pt idx="1">
                  <c:v>45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ser>
          <c:idx val="4"/>
          <c:order val="2"/>
          <c:tx>
            <c:v>Leu-06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Leucine!$W$28:$W$32</c:f>
              <c:numCache>
                <c:ptCount val="5"/>
                <c:pt idx="0">
                  <c:v>9.900779109858485</c:v>
                </c:pt>
                <c:pt idx="1">
                  <c:v>17.611945310230162</c:v>
                </c:pt>
                <c:pt idx="2">
                  <c:v>7.849439273506529</c:v>
                </c:pt>
                <c:pt idx="3">
                  <c:v>11.81788725141327</c:v>
                </c:pt>
                <c:pt idx="4">
                  <c:v>1.2782093706949194</c:v>
                </c:pt>
              </c:numCache>
            </c:numRef>
          </c:xVal>
          <c:yVal>
            <c:numRef>
              <c:f>TdR!$R$7:$R$11</c:f>
              <c:numCache>
                <c:ptCount val="5"/>
                <c:pt idx="0">
                  <c:v>10</c:v>
                </c:pt>
                <c:pt idx="1">
                  <c:v>45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axId val="42918598"/>
        <c:axId val="50723063"/>
      </c:scatterChart>
      <c:valAx>
        <c:axId val="429185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Leucine incorporation (pmol.L-1.hr-1)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23063"/>
        <c:crosses val="autoZero"/>
        <c:crossBetween val="midCat"/>
        <c:dispUnits/>
      </c:valAx>
      <c:valAx>
        <c:axId val="5072306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185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75"/>
          <c:y val="0.52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7725"/>
          <c:w val="0.84675"/>
          <c:h val="0.92275"/>
        </c:manualLayout>
      </c:layout>
      <c:scatterChart>
        <c:scatterStyle val="lineMarker"/>
        <c:varyColors val="0"/>
        <c:ser>
          <c:idx val="1"/>
          <c:order val="0"/>
          <c:tx>
            <c:v>Anticyclonic Eddy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TdR!$S$28:$S$32</c:f>
              <c:numCache>
                <c:ptCount val="5"/>
                <c:pt idx="0">
                  <c:v>0.03193694591982404</c:v>
                </c:pt>
                <c:pt idx="1">
                  <c:v>0.06003761609142776</c:v>
                </c:pt>
                <c:pt idx="2">
                  <c:v>0.04515965601319404</c:v>
                </c:pt>
                <c:pt idx="3">
                  <c:v>0.022181385255453615</c:v>
                </c:pt>
                <c:pt idx="4">
                  <c:v>0.006560220154744579</c:v>
                </c:pt>
              </c:numCache>
            </c:numRef>
          </c:xVal>
          <c:yVal>
            <c:numRef>
              <c:f>TdR!$R$7:$R$11</c:f>
              <c:numCache>
                <c:ptCount val="5"/>
                <c:pt idx="0">
                  <c:v>10</c:v>
                </c:pt>
                <c:pt idx="1">
                  <c:v>45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ser>
          <c:idx val="2"/>
          <c:order val="1"/>
          <c:tx>
            <c:v>Cyclonic Eddy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TdR!$U$28:$U$32</c:f>
              <c:numCache>
                <c:ptCount val="5"/>
                <c:pt idx="0">
                  <c:v>0.09192554035603363</c:v>
                </c:pt>
                <c:pt idx="1">
                  <c:v>0.04630723148022691</c:v>
                </c:pt>
                <c:pt idx="2">
                  <c:v>0.013270441770690899</c:v>
                </c:pt>
                <c:pt idx="3">
                  <c:v>0.025373071347674248</c:v>
                </c:pt>
                <c:pt idx="4">
                  <c:v>0.00460715644488328</c:v>
                </c:pt>
              </c:numCache>
            </c:numRef>
          </c:xVal>
          <c:yVal>
            <c:numRef>
              <c:f>TdR!$R$28:$R$32</c:f>
              <c:numCache>
                <c:ptCount val="5"/>
                <c:pt idx="0">
                  <c:v>10</c:v>
                </c:pt>
                <c:pt idx="1">
                  <c:v>45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ser>
          <c:idx val="4"/>
          <c:order val="2"/>
          <c:tx>
            <c:v>Control Station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TdR!$Y$28:$Y$32</c:f>
              <c:numCache>
                <c:ptCount val="5"/>
                <c:pt idx="0">
                  <c:v>0.027409794444684527</c:v>
                </c:pt>
                <c:pt idx="1">
                  <c:v>0.04101806094013696</c:v>
                </c:pt>
                <c:pt idx="2">
                  <c:v>0.019019077315041422</c:v>
                </c:pt>
                <c:pt idx="3">
                  <c:v>0.026251427596719088</c:v>
                </c:pt>
                <c:pt idx="4">
                  <c:v>0.011705576320333755</c:v>
                </c:pt>
              </c:numCache>
            </c:numRef>
          </c:xVal>
          <c:yVal>
            <c:numRef>
              <c:f>TdR!$R$28:$R$32</c:f>
              <c:numCache>
                <c:ptCount val="5"/>
                <c:pt idx="0">
                  <c:v>10</c:v>
                </c:pt>
                <c:pt idx="1">
                  <c:v>45</c:v>
                </c:pt>
                <c:pt idx="2">
                  <c:v>75</c:v>
                </c:pt>
                <c:pt idx="3">
                  <c:v>100</c:v>
                </c:pt>
                <c:pt idx="4">
                  <c:v>150</c:v>
                </c:pt>
              </c:numCache>
            </c:numRef>
          </c:yVal>
          <c:smooth val="0"/>
        </c:ser>
        <c:axId val="53854384"/>
        <c:axId val="14927409"/>
      </c:scatterChart>
      <c:valAx>
        <c:axId val="53854384"/>
        <c:scaling>
          <c:orientation val="minMax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TdR incorporation (pmol.L</a:t>
                </a:r>
                <a:r>
                  <a:rPr lang="en-US" cap="none" sz="13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.hr</a:t>
                </a:r>
                <a:r>
                  <a:rPr lang="en-US" cap="none" sz="1375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14927409"/>
        <c:crosses val="autoZero"/>
        <c:crossBetween val="midCat"/>
        <c:dispUnits/>
      </c:valAx>
      <c:valAx>
        <c:axId val="1492740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385438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"/>
          <c:y val="0.47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Integrated Leucine incorporation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800080"/>
              </a:solidFill>
            </c:spPr>
          </c:dPt>
          <c:errBars>
            <c:errDir val="y"/>
            <c:errBarType val="both"/>
            <c:errValType val="cust"/>
            <c:plus>
              <c:numRef>
                <c:f>('Summary sheet-priority sites'!$D$4,'Summary sheet-priority sites'!$G$4,'Summary sheet-priority sites'!$J$4)</c:f>
                <c:numCache>
                  <c:ptCount val="3"/>
                  <c:pt idx="0">
                    <c:v>23.42602718325262</c:v>
                  </c:pt>
                  <c:pt idx="1">
                    <c:v>25.09976699932684</c:v>
                  </c:pt>
                  <c:pt idx="2">
                    <c:v>26.417917965345243</c:v>
                  </c:pt>
                </c:numCache>
              </c:numRef>
            </c:plus>
            <c:minus>
              <c:numRef>
                <c:f>('Summary sheet-priority sites'!$D$4,'Summary sheet-priority sites'!$G$4,'Summary sheet-priority sites'!$J$4)</c:f>
                <c:numCache>
                  <c:ptCount val="3"/>
                  <c:pt idx="0">
                    <c:v>23.42602718325262</c:v>
                  </c:pt>
                  <c:pt idx="1">
                    <c:v>25.09976699932684</c:v>
                  </c:pt>
                  <c:pt idx="2">
                    <c:v>26.417917965345243</c:v>
                  </c:pt>
                </c:numCache>
              </c:numRef>
            </c:minus>
            <c:noEndCap val="0"/>
          </c:errBars>
          <c:cat>
            <c:strLit>
              <c:ptCount val="3"/>
              <c:pt idx="0">
                <c:v>Anticyclonic Eddy</c:v>
              </c:pt>
              <c:pt idx="1">
                <c:v> Cyclonic Eddy</c:v>
              </c:pt>
              <c:pt idx="2">
                <c:v> Control</c:v>
              </c:pt>
            </c:strLit>
          </c:cat>
          <c:val>
            <c:numRef>
              <c:f>('Summary sheet-priority sites'!$C$8,'Summary sheet-priority sites'!$F$8,'Summary sheet-priority sites'!$I$8)</c:f>
              <c:numCache>
                <c:ptCount val="3"/>
                <c:pt idx="0">
                  <c:v>1238.8905015182631</c:v>
                </c:pt>
                <c:pt idx="1">
                  <c:v>1259.255520076881</c:v>
                </c:pt>
                <c:pt idx="2">
                  <c:v>1211.2589138833291</c:v>
                </c:pt>
              </c:numCache>
            </c:numRef>
          </c:val>
        </c:ser>
        <c:axId val="128954"/>
        <c:axId val="1160587"/>
      </c:barChart>
      <c:catAx>
        <c:axId val="12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0587"/>
        <c:crosses val="autoZero"/>
        <c:auto val="1"/>
        <c:lblOffset val="100"/>
        <c:noMultiLvlLbl val="0"/>
      </c:catAx>
      <c:valAx>
        <c:axId val="1160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latin typeface="Arial"/>
                    <a:ea typeface="Arial"/>
                    <a:cs typeface="Arial"/>
                  </a:rPr>
                  <a:t>Integrated leucine incorporation (pmol leucine. hr</a:t>
                </a:r>
                <a:r>
                  <a:rPr lang="en-US" cap="none" sz="1375" b="0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375" b="0" i="0" u="none" baseline="0">
                    <a:latin typeface="Arial"/>
                    <a:ea typeface="Arial"/>
                    <a:cs typeface="Arial"/>
                  </a:rPr>
                  <a:t>.m</a:t>
                </a:r>
                <a:r>
                  <a:rPr lang="en-US" cap="none" sz="1375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3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Integrated Thymidine incorporation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800080"/>
              </a:solidFill>
            </c:spPr>
          </c:dPt>
          <c:errBars>
            <c:errDir val="y"/>
            <c:errBarType val="both"/>
            <c:errValType val="cust"/>
            <c:plus>
              <c:numRef>
                <c:f>('Summary sheet-priority sites'!$C$19,'Summary sheet-priority sites'!$E$19,'Summary sheet-priority sites'!$H$19)</c:f>
                <c:numCache>
                  <c:ptCount val="3"/>
                  <c:pt idx="0">
                    <c:v>0.8083133088172069</c:v>
                  </c:pt>
                  <c:pt idx="1">
                    <c:v>0.622375406040557</c:v>
                  </c:pt>
                  <c:pt idx="2">
                    <c:v>0.417474067223575</c:v>
                  </c:pt>
                </c:numCache>
              </c:numRef>
            </c:plus>
            <c:minus>
              <c:numRef>
                <c:f>('Summary sheet-priority sites'!$C$19,'Summary sheet-priority sites'!$E$19,'Summary sheet-priority sites'!$H$19)</c:f>
                <c:numCache>
                  <c:ptCount val="3"/>
                  <c:pt idx="0">
                    <c:v>0.8083133088172069</c:v>
                  </c:pt>
                  <c:pt idx="1">
                    <c:v>0.622375406040557</c:v>
                  </c:pt>
                  <c:pt idx="2">
                    <c:v>0.417474067223575</c:v>
                  </c:pt>
                </c:numCache>
              </c:numRef>
            </c:minus>
            <c:noEndCap val="0"/>
          </c:errBars>
          <c:cat>
            <c:strLit>
              <c:ptCount val="3"/>
              <c:pt idx="0">
                <c:v>Anticyclonic Eddy</c:v>
              </c:pt>
              <c:pt idx="1">
                <c:v> Cyclonic Eddy</c:v>
              </c:pt>
              <c:pt idx="2">
                <c:v> Control</c:v>
              </c:pt>
            </c:strLit>
          </c:cat>
          <c:val>
            <c:numRef>
              <c:f>('Summary sheet-priority sites'!$C$18,'Summary sheet-priority sites'!$E$18,'Summary sheet-priority sites'!$H$18)</c:f>
              <c:numCache>
                <c:ptCount val="3"/>
                <c:pt idx="0">
                  <c:v>4.338651882719362</c:v>
                </c:pt>
                <c:pt idx="1">
                  <c:v>2.8835509608646888</c:v>
                </c:pt>
                <c:pt idx="2">
                  <c:v>3.2477689582907017</c:v>
                </c:pt>
              </c:numCache>
            </c:numRef>
          </c:val>
        </c:ser>
        <c:axId val="10445284"/>
        <c:axId val="26898693"/>
      </c:barChart>
      <c:catAx>
        <c:axId val="1044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98693"/>
        <c:crosses val="autoZero"/>
        <c:auto val="1"/>
        <c:lblOffset val="100"/>
        <c:noMultiLvlLbl val="0"/>
      </c:catAx>
      <c:valAx>
        <c:axId val="2689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Integrated thymidine incorporation (pmol thymidine.hr-1.m2)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5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Chart 1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772150"/>
    <xdr:graphicFrame>
      <xdr:nvGraphicFramePr>
        <xdr:cNvPr id="1" name="Shape 1025"/>
        <xdr:cNvGraphicFramePr/>
      </xdr:nvGraphicFramePr>
      <xdr:xfrm>
        <a:off x="0" y="0"/>
        <a:ext cx="9715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0"/>
  <sheetViews>
    <sheetView zoomScale="85" zoomScaleNormal="85" workbookViewId="0" topLeftCell="H15">
      <selection activeCell="Q32" sqref="Q32"/>
    </sheetView>
  </sheetViews>
  <sheetFormatPr defaultColWidth="9.140625" defaultRowHeight="12.75"/>
  <cols>
    <col min="1" max="2" width="23.8515625" style="0" customWidth="1"/>
    <col min="4" max="4" width="12.8515625" style="0" bestFit="1" customWidth="1"/>
    <col min="5" max="5" width="17.00390625" style="31" customWidth="1"/>
    <col min="6" max="6" width="21.421875" style="0" customWidth="1"/>
    <col min="7" max="7" width="33.8515625" style="0" bestFit="1" customWidth="1"/>
    <col min="8" max="8" width="18.140625" style="0" customWidth="1"/>
    <col min="10" max="10" width="12.7109375" style="0" bestFit="1" customWidth="1"/>
    <col min="12" max="12" width="9.7109375" style="0" bestFit="1" customWidth="1"/>
    <col min="13" max="13" width="14.8515625" style="0" bestFit="1" customWidth="1"/>
    <col min="14" max="14" width="14.28125" style="0" bestFit="1" customWidth="1"/>
    <col min="15" max="18" width="14.28125" style="0" customWidth="1"/>
    <col min="22" max="22" width="12.421875" style="0" bestFit="1" customWidth="1"/>
    <col min="23" max="23" width="12.421875" style="0" customWidth="1"/>
    <col min="24" max="24" width="11.7109375" style="0" bestFit="1" customWidth="1"/>
    <col min="29" max="29" width="12.421875" style="8" bestFit="1" customWidth="1"/>
    <col min="30" max="30" width="12.421875" style="8" customWidth="1"/>
    <col min="31" max="31" width="11.7109375" style="0" bestFit="1" customWidth="1"/>
  </cols>
  <sheetData>
    <row r="1" spans="1:14" ht="18">
      <c r="A1" s="36" t="s">
        <v>100</v>
      </c>
      <c r="B1" s="1"/>
      <c r="C1" s="2"/>
      <c r="D1" s="2"/>
      <c r="E1" s="29"/>
      <c r="F1" s="2"/>
      <c r="G1" s="3"/>
      <c r="N1">
        <f>(M7)*(1/173)*(1/1000)*(1/1000)*(1000)*(1000)</f>
        <v>10.707855586089256</v>
      </c>
    </row>
    <row r="2" spans="1:7" ht="18">
      <c r="A2" s="36" t="s">
        <v>101</v>
      </c>
      <c r="B2" s="2"/>
      <c r="C2" s="2"/>
      <c r="D2" s="2"/>
      <c r="E2" s="30"/>
      <c r="F2" s="2"/>
      <c r="G2" s="1"/>
    </row>
    <row r="3" spans="1:7" ht="18">
      <c r="A3" s="36" t="s">
        <v>102</v>
      </c>
      <c r="B3" s="2"/>
      <c r="C3" s="2"/>
      <c r="D3" s="2"/>
      <c r="E3" s="30"/>
      <c r="F3" s="2"/>
      <c r="G3" s="2"/>
    </row>
    <row r="4" spans="1:18" ht="18.75" thickBot="1">
      <c r="A4" s="36" t="s">
        <v>103</v>
      </c>
      <c r="B4" s="2"/>
      <c r="C4" s="2"/>
      <c r="D4" s="2"/>
      <c r="F4" s="2"/>
      <c r="G4" s="2"/>
      <c r="M4" s="13" t="s">
        <v>15</v>
      </c>
      <c r="N4" s="13" t="s">
        <v>16</v>
      </c>
      <c r="O4" s="13"/>
      <c r="P4" s="13"/>
      <c r="Q4" s="13"/>
      <c r="R4" s="13"/>
    </row>
    <row r="5" spans="1:36" ht="19.5" thickBot="1" thickTop="1">
      <c r="A5" s="36" t="s">
        <v>104</v>
      </c>
      <c r="B5" s="4" t="s">
        <v>64</v>
      </c>
      <c r="C5" s="4" t="s">
        <v>3</v>
      </c>
      <c r="D5" s="4" t="s">
        <v>65</v>
      </c>
      <c r="E5" s="32" t="s">
        <v>5</v>
      </c>
      <c r="F5" s="4" t="s">
        <v>6</v>
      </c>
      <c r="G5" s="4" t="s">
        <v>7</v>
      </c>
      <c r="H5" s="4" t="s">
        <v>8</v>
      </c>
      <c r="I5" s="12" t="s">
        <v>14</v>
      </c>
      <c r="J5" s="28" t="s">
        <v>66</v>
      </c>
      <c r="K5" s="12" t="s">
        <v>17</v>
      </c>
      <c r="L5" s="12" t="s">
        <v>18</v>
      </c>
      <c r="M5" s="14" t="s">
        <v>19</v>
      </c>
      <c r="N5" s="14" t="s">
        <v>20</v>
      </c>
      <c r="O5" s="13" t="s">
        <v>67</v>
      </c>
      <c r="P5" s="13" t="s">
        <v>68</v>
      </c>
      <c r="Q5" s="13"/>
      <c r="R5" s="13"/>
      <c r="AJ5" s="3" t="s">
        <v>35</v>
      </c>
    </row>
    <row r="6" spans="1:36" ht="19.5" thickBot="1" thickTop="1">
      <c r="A6" s="36" t="s">
        <v>105</v>
      </c>
      <c r="B6" s="4"/>
      <c r="C6" s="5"/>
      <c r="D6" s="5"/>
      <c r="E6" s="33"/>
      <c r="F6" s="5"/>
      <c r="G6" s="5"/>
      <c r="H6" s="5"/>
      <c r="Q6" t="s">
        <v>77</v>
      </c>
      <c r="T6" t="s">
        <v>23</v>
      </c>
      <c r="V6" s="3" t="s">
        <v>25</v>
      </c>
      <c r="W6" s="3"/>
      <c r="X6" s="3" t="s">
        <v>26</v>
      </c>
      <c r="AA6" t="s">
        <v>24</v>
      </c>
      <c r="AC6" s="3" t="s">
        <v>25</v>
      </c>
      <c r="AD6" s="3"/>
      <c r="AE6" s="3" t="s">
        <v>26</v>
      </c>
      <c r="AI6">
        <v>5</v>
      </c>
      <c r="AJ6">
        <v>1.3176237742156431</v>
      </c>
    </row>
    <row r="7" spans="1:36" ht="19.5" thickBot="1" thickTop="1">
      <c r="A7" s="36" t="s">
        <v>106</v>
      </c>
      <c r="B7" s="27" t="s">
        <v>38</v>
      </c>
      <c r="C7" s="5">
        <v>10</v>
      </c>
      <c r="D7" s="5">
        <v>1</v>
      </c>
      <c r="E7" s="33">
        <v>0.2034722222222222</v>
      </c>
      <c r="F7" s="6">
        <v>0.2881944444444445</v>
      </c>
      <c r="G7" s="7">
        <f>(F7-E7)*24</f>
        <v>2.033333333333335</v>
      </c>
      <c r="H7" s="5"/>
      <c r="I7">
        <v>22425</v>
      </c>
      <c r="J7">
        <f>I7-I10</f>
        <v>12543</v>
      </c>
      <c r="K7">
        <f>J7/2220</f>
        <v>5.65</v>
      </c>
      <c r="L7" s="16">
        <f>(K7/1.5)*1000</f>
        <v>3766.666666666667</v>
      </c>
      <c r="M7" s="16">
        <f>L7/G7</f>
        <v>1852.4590163934413</v>
      </c>
      <c r="N7">
        <f>(M7)*(1/173)*(1/1000)*(1/1000)*(1000)*(1000)</f>
        <v>10.707855586089256</v>
      </c>
      <c r="O7" s="17">
        <f>AVERAGE(N7:N9)</f>
        <v>10.217836523152537</v>
      </c>
      <c r="P7" s="17">
        <f>STDEV(N7:N9)</f>
        <v>0.711524288702653</v>
      </c>
      <c r="Q7" s="17">
        <v>10.217836523152537</v>
      </c>
      <c r="R7" s="17"/>
      <c r="S7">
        <v>5</v>
      </c>
      <c r="T7">
        <v>19.375017203004433</v>
      </c>
      <c r="U7">
        <v>2.035331450193144</v>
      </c>
      <c r="V7">
        <f>(T7*1.5/1000000000000)*1000*1000*1000</f>
        <v>0.029062525804506648</v>
      </c>
      <c r="W7">
        <f>(U7*1.5/1000000000000)*1000*1000*1000</f>
        <v>0.0030529971752897155</v>
      </c>
      <c r="X7" s="8">
        <f>V7*14</f>
        <v>0.4068753612630931</v>
      </c>
      <c r="AA7">
        <v>14.70451397595495</v>
      </c>
      <c r="AB7">
        <v>1.0922850266779958</v>
      </c>
      <c r="AC7">
        <f>(AA7*1.5/1000000000000)*1000*1000*1000</f>
        <v>0.022056770963932423</v>
      </c>
      <c r="AD7">
        <f>(AB7*1.5/1000000000000)*1000*1000*1000</f>
        <v>0.0016384275400169934</v>
      </c>
      <c r="AE7" s="8">
        <f>AC7*14</f>
        <v>0.3087947934950539</v>
      </c>
      <c r="AI7">
        <v>25</v>
      </c>
      <c r="AJ7">
        <v>0.9679535714548247</v>
      </c>
    </row>
    <row r="8" spans="1:36" ht="19.5" thickBot="1" thickTop="1">
      <c r="A8" s="36" t="s">
        <v>107</v>
      </c>
      <c r="B8" s="27" t="s">
        <v>38</v>
      </c>
      <c r="C8" s="5"/>
      <c r="D8" s="5">
        <v>2</v>
      </c>
      <c r="E8" s="33">
        <v>0.2034722222222222</v>
      </c>
      <c r="F8" s="6">
        <v>0.2881944444444445</v>
      </c>
      <c r="G8" s="7">
        <f aca="true" t="shared" si="0" ref="G8:G46">(F8-E8)*24</f>
        <v>2.033333333333335</v>
      </c>
      <c r="H8" s="5"/>
      <c r="I8">
        <v>22233</v>
      </c>
      <c r="J8">
        <f>I8-I10</f>
        <v>12351</v>
      </c>
      <c r="K8">
        <f aca="true" t="shared" si="1" ref="K8:K71">J8/2220</f>
        <v>5.563513513513514</v>
      </c>
      <c r="L8" s="16">
        <f aca="true" t="shared" si="2" ref="L8:L71">(K8/1.5)*1000</f>
        <v>3709.009009009009</v>
      </c>
      <c r="M8" s="16">
        <f aca="true" t="shared" si="3" ref="M8:M26">L8/G8</f>
        <v>1824.1027913159046</v>
      </c>
      <c r="N8">
        <f aca="true" t="shared" si="4" ref="N8:N71">(M8)*(1/173)*(1/1000)*(1/1000)*(1000)*(1000)</f>
        <v>10.543946770612164</v>
      </c>
      <c r="O8" s="17"/>
      <c r="P8" s="17"/>
      <c r="Q8" s="17">
        <v>10.729515642810442</v>
      </c>
      <c r="R8" s="17"/>
      <c r="S8">
        <v>25</v>
      </c>
      <c r="T8">
        <v>22.131862267158787</v>
      </c>
      <c r="U8">
        <v>1.2021827342534182</v>
      </c>
      <c r="V8">
        <f aca="true" t="shared" si="5" ref="V8:W14">(T8*1.5/1000000000000)*1000*1000*1000</f>
        <v>0.033197793400738175</v>
      </c>
      <c r="W8">
        <f t="shared" si="5"/>
        <v>0.0018032741013801273</v>
      </c>
      <c r="X8" s="8">
        <f aca="true" t="shared" si="6" ref="X8:X14">V8*14</f>
        <v>0.46476910761033446</v>
      </c>
      <c r="AA8">
        <v>22.864590740540184</v>
      </c>
      <c r="AB8">
        <v>2.8719488343318087</v>
      </c>
      <c r="AC8">
        <f aca="true" t="shared" si="7" ref="AC8:AD14">(AA8*1.5/1000000000000)*1000*1000*1000</f>
        <v>0.034296886110810276</v>
      </c>
      <c r="AD8">
        <f t="shared" si="7"/>
        <v>0.004307923251497712</v>
      </c>
      <c r="AE8" s="8">
        <f aca="true" t="shared" si="8" ref="AE8:AE14">AC8*14</f>
        <v>0.48015640555134387</v>
      </c>
      <c r="AI8">
        <v>45</v>
      </c>
      <c r="AJ8">
        <v>1.6385048934159931</v>
      </c>
    </row>
    <row r="9" spans="1:36" ht="19.5" thickBot="1" thickTop="1">
      <c r="A9" s="36" t="s">
        <v>108</v>
      </c>
      <c r="B9" s="27" t="s">
        <v>38</v>
      </c>
      <c r="C9" s="5"/>
      <c r="D9" s="5">
        <v>3</v>
      </c>
      <c r="E9" s="33">
        <v>0.2034722222222222</v>
      </c>
      <c r="F9" s="6">
        <v>0.2881944444444445</v>
      </c>
      <c r="G9" s="7">
        <f t="shared" si="0"/>
        <v>2.033333333333335</v>
      </c>
      <c r="H9" s="5"/>
      <c r="I9">
        <v>20895</v>
      </c>
      <c r="J9">
        <f>I9-I10</f>
        <v>11013</v>
      </c>
      <c r="K9">
        <f t="shared" si="1"/>
        <v>4.960810810810811</v>
      </c>
      <c r="L9" s="16">
        <f t="shared" si="2"/>
        <v>3307.2072072072074</v>
      </c>
      <c r="M9" s="16">
        <f t="shared" si="3"/>
        <v>1626.4953478068219</v>
      </c>
      <c r="N9">
        <f t="shared" si="4"/>
        <v>9.401707212756195</v>
      </c>
      <c r="O9" s="17"/>
      <c r="P9" s="17"/>
      <c r="Q9" s="17">
        <v>5.6992461048179806</v>
      </c>
      <c r="R9" s="17"/>
      <c r="S9">
        <v>45</v>
      </c>
      <c r="T9">
        <v>16.770972856339878</v>
      </c>
      <c r="U9">
        <v>2.276080246151977</v>
      </c>
      <c r="V9">
        <f t="shared" si="5"/>
        <v>0.025156459284509814</v>
      </c>
      <c r="W9">
        <f t="shared" si="5"/>
        <v>0.003414120369227965</v>
      </c>
      <c r="X9" s="8">
        <f t="shared" si="6"/>
        <v>0.3521904299831374</v>
      </c>
      <c r="AA9">
        <v>10.235534189571666</v>
      </c>
      <c r="AB9">
        <v>0.8786368415196448</v>
      </c>
      <c r="AC9">
        <f t="shared" si="7"/>
        <v>0.015353301284357503</v>
      </c>
      <c r="AD9">
        <f t="shared" si="7"/>
        <v>0.0013179552622794675</v>
      </c>
      <c r="AE9" s="8">
        <f t="shared" si="8"/>
        <v>0.21494621798100505</v>
      </c>
      <c r="AI9">
        <v>75</v>
      </c>
      <c r="AJ9">
        <v>2.915773926095133</v>
      </c>
    </row>
    <row r="10" spans="1:36" ht="19.5" thickBot="1" thickTop="1">
      <c r="A10" s="36" t="s">
        <v>92</v>
      </c>
      <c r="B10" s="27" t="s">
        <v>38</v>
      </c>
      <c r="C10" s="5"/>
      <c r="D10" s="5" t="s">
        <v>39</v>
      </c>
      <c r="E10" s="33"/>
      <c r="F10" s="6"/>
      <c r="G10" s="7">
        <f t="shared" si="0"/>
        <v>0</v>
      </c>
      <c r="H10" s="5"/>
      <c r="I10">
        <v>9882</v>
      </c>
      <c r="K10">
        <f t="shared" si="1"/>
        <v>0</v>
      </c>
      <c r="L10" s="16">
        <f t="shared" si="2"/>
        <v>0</v>
      </c>
      <c r="M10" s="16" t="e">
        <f t="shared" si="3"/>
        <v>#DIV/0!</v>
      </c>
      <c r="N10" t="e">
        <f t="shared" si="4"/>
        <v>#DIV/0!</v>
      </c>
      <c r="O10" s="17"/>
      <c r="P10" s="17"/>
      <c r="Q10" s="17">
        <v>6.183929594334217</v>
      </c>
      <c r="R10" s="17"/>
      <c r="S10">
        <v>75</v>
      </c>
      <c r="T10">
        <v>12.608318525766194</v>
      </c>
      <c r="U10">
        <v>2.368826238708213</v>
      </c>
      <c r="V10">
        <f t="shared" si="5"/>
        <v>0.01891247778864929</v>
      </c>
      <c r="W10">
        <f t="shared" si="5"/>
        <v>0.0035532393580623195</v>
      </c>
      <c r="X10" s="8">
        <f t="shared" si="6"/>
        <v>0.26477468904109003</v>
      </c>
      <c r="AA10">
        <v>4.3241756203820385</v>
      </c>
      <c r="AB10">
        <v>0.9121349196278228</v>
      </c>
      <c r="AC10">
        <f t="shared" si="7"/>
        <v>0.006486263430573057</v>
      </c>
      <c r="AD10">
        <f t="shared" si="7"/>
        <v>0.0013682023794417343</v>
      </c>
      <c r="AE10" s="8">
        <f t="shared" si="8"/>
        <v>0.0908076880280228</v>
      </c>
      <c r="AI10">
        <v>100</v>
      </c>
      <c r="AJ10">
        <v>2.5802363382612263</v>
      </c>
    </row>
    <row r="11" spans="1:36" ht="19.5" thickBot="1" thickTop="1">
      <c r="A11" s="36" t="s">
        <v>129</v>
      </c>
      <c r="B11" s="27" t="s">
        <v>38</v>
      </c>
      <c r="C11" s="5">
        <v>45</v>
      </c>
      <c r="D11" s="5">
        <v>1</v>
      </c>
      <c r="E11" s="33">
        <v>0.20833333333333334</v>
      </c>
      <c r="F11" s="6">
        <v>0.2916666666666667</v>
      </c>
      <c r="G11" s="7">
        <f t="shared" si="0"/>
        <v>2</v>
      </c>
      <c r="H11" s="5"/>
      <c r="I11">
        <v>25817</v>
      </c>
      <c r="J11">
        <f>I11-I14</f>
        <v>14616</v>
      </c>
      <c r="K11">
        <f t="shared" si="1"/>
        <v>6.583783783783784</v>
      </c>
      <c r="L11" s="16">
        <f t="shared" si="2"/>
        <v>4389.18918918919</v>
      </c>
      <c r="M11" s="16">
        <f t="shared" si="3"/>
        <v>2194.594594594595</v>
      </c>
      <c r="N11">
        <f t="shared" si="4"/>
        <v>12.685517887830029</v>
      </c>
      <c r="O11" s="17">
        <f>AVERAGE(N11:N13)</f>
        <v>10.729515642810442</v>
      </c>
      <c r="P11" s="17">
        <f>STDEV(N11:N13)</f>
        <v>1.792535280905846</v>
      </c>
      <c r="Q11" s="17">
        <v>5.353388556380737</v>
      </c>
      <c r="R11" s="17"/>
      <c r="S11">
        <v>100</v>
      </c>
      <c r="T11">
        <v>11.97537563749173</v>
      </c>
      <c r="U11">
        <v>2.671965152263614</v>
      </c>
      <c r="V11">
        <f t="shared" si="5"/>
        <v>0.017963063456237598</v>
      </c>
      <c r="W11">
        <f t="shared" si="5"/>
        <v>0.004007947728395421</v>
      </c>
      <c r="X11" s="8">
        <f t="shared" si="6"/>
        <v>0.25148288838732635</v>
      </c>
      <c r="AA11">
        <v>4.641193312377623</v>
      </c>
      <c r="AB11">
        <v>1.2285883256524128</v>
      </c>
      <c r="AC11">
        <f t="shared" si="7"/>
        <v>0.006961789968566434</v>
      </c>
      <c r="AD11">
        <f t="shared" si="7"/>
        <v>0.0018428824884786194</v>
      </c>
      <c r="AE11" s="8">
        <f t="shared" si="8"/>
        <v>0.09746505955993008</v>
      </c>
      <c r="AI11">
        <v>125</v>
      </c>
      <c r="AJ11">
        <v>3.5826714327878526</v>
      </c>
    </row>
    <row r="12" spans="1:36" ht="19.5" thickBot="1" thickTop="1">
      <c r="A12" s="36" t="s">
        <v>130</v>
      </c>
      <c r="B12" s="27" t="s">
        <v>38</v>
      </c>
      <c r="C12" s="5"/>
      <c r="D12" s="5">
        <v>2</v>
      </c>
      <c r="E12" s="33">
        <v>0.20833333333333334</v>
      </c>
      <c r="F12" s="6">
        <v>0.2916666666666667</v>
      </c>
      <c r="G12" s="7">
        <f t="shared" si="0"/>
        <v>2</v>
      </c>
      <c r="H12" s="5"/>
      <c r="I12">
        <v>21761</v>
      </c>
      <c r="J12">
        <f>I12-I14</f>
        <v>10560</v>
      </c>
      <c r="K12">
        <f t="shared" si="1"/>
        <v>4.756756756756757</v>
      </c>
      <c r="L12" s="16">
        <f t="shared" si="2"/>
        <v>3171.1711711711714</v>
      </c>
      <c r="M12" s="16">
        <f t="shared" si="3"/>
        <v>1585.5855855855857</v>
      </c>
      <c r="N12">
        <f t="shared" si="4"/>
        <v>9.165234598760613</v>
      </c>
      <c r="O12" s="17"/>
      <c r="P12" s="17"/>
      <c r="Q12" s="17"/>
      <c r="R12" s="17"/>
      <c r="S12">
        <v>125</v>
      </c>
      <c r="T12">
        <v>7.062202607427925</v>
      </c>
      <c r="U12">
        <v>0.6365714424769261</v>
      </c>
      <c r="V12">
        <f t="shared" si="5"/>
        <v>0.010593303911141888</v>
      </c>
      <c r="W12">
        <f t="shared" si="5"/>
        <v>0.0009548571637153888</v>
      </c>
      <c r="X12" s="8">
        <f t="shared" si="6"/>
        <v>0.14830625475598644</v>
      </c>
      <c r="AA12">
        <v>1.97121135440893</v>
      </c>
      <c r="AB12">
        <v>0.16812028089988734</v>
      </c>
      <c r="AC12">
        <f t="shared" si="7"/>
        <v>0.0029568170316133947</v>
      </c>
      <c r="AD12">
        <f t="shared" si="7"/>
        <v>0.00025218042134983096</v>
      </c>
      <c r="AE12" s="8">
        <f t="shared" si="8"/>
        <v>0.04139543844258753</v>
      </c>
      <c r="AI12">
        <v>150</v>
      </c>
      <c r="AJ12">
        <v>1.8213197031745543</v>
      </c>
    </row>
    <row r="13" spans="1:36" ht="19.5" thickBot="1" thickTop="1">
      <c r="A13" s="36" t="s">
        <v>131</v>
      </c>
      <c r="B13" s="27" t="s">
        <v>38</v>
      </c>
      <c r="C13" s="5"/>
      <c r="D13" s="5">
        <v>3</v>
      </c>
      <c r="E13" s="33">
        <v>0.20833333333333334</v>
      </c>
      <c r="F13" s="6">
        <v>0.2916666666666667</v>
      </c>
      <c r="G13" s="7">
        <f t="shared" si="0"/>
        <v>2</v>
      </c>
      <c r="H13" s="5"/>
      <c r="I13">
        <v>23112</v>
      </c>
      <c r="J13">
        <f>I13-I14</f>
        <v>11911</v>
      </c>
      <c r="K13">
        <f t="shared" si="1"/>
        <v>5.365315315315315</v>
      </c>
      <c r="L13" s="16">
        <f t="shared" si="2"/>
        <v>3576.876876876877</v>
      </c>
      <c r="M13" s="16">
        <f t="shared" si="3"/>
        <v>1788.4384384384384</v>
      </c>
      <c r="N13">
        <f t="shared" si="4"/>
        <v>10.337794441840686</v>
      </c>
      <c r="O13" s="17"/>
      <c r="P13" s="17"/>
      <c r="Q13" s="17"/>
      <c r="R13" s="17"/>
      <c r="S13">
        <v>150</v>
      </c>
      <c r="T13">
        <v>2.294279791912425</v>
      </c>
      <c r="U13">
        <v>0.2687688667059444</v>
      </c>
      <c r="V13">
        <f t="shared" si="5"/>
        <v>0.0034414196878686373</v>
      </c>
      <c r="W13">
        <f t="shared" si="5"/>
        <v>0.0004031533000589166</v>
      </c>
      <c r="X13" s="8">
        <f t="shared" si="6"/>
        <v>0.04817987563016092</v>
      </c>
      <c r="AA13">
        <v>1.259679883720306</v>
      </c>
      <c r="AB13">
        <v>0.26106929617131625</v>
      </c>
      <c r="AC13">
        <f t="shared" si="7"/>
        <v>0.0018895198255804593</v>
      </c>
      <c r="AD13">
        <f t="shared" si="7"/>
        <v>0.00039160394425697434</v>
      </c>
      <c r="AE13" s="8">
        <f t="shared" si="8"/>
        <v>0.02645327755812643</v>
      </c>
      <c r="AI13">
        <v>175</v>
      </c>
      <c r="AJ13">
        <v>1.340685011508468</v>
      </c>
    </row>
    <row r="14" spans="1:31" ht="19.5" thickBot="1" thickTop="1">
      <c r="A14" s="36" t="s">
        <v>132</v>
      </c>
      <c r="B14" s="27" t="s">
        <v>38</v>
      </c>
      <c r="C14" s="5"/>
      <c r="D14" s="5" t="s">
        <v>39</v>
      </c>
      <c r="E14" s="33"/>
      <c r="F14" s="6"/>
      <c r="G14" s="7">
        <f t="shared" si="0"/>
        <v>0</v>
      </c>
      <c r="H14" s="5"/>
      <c r="I14">
        <v>11201</v>
      </c>
      <c r="K14">
        <f t="shared" si="1"/>
        <v>0</v>
      </c>
      <c r="L14" s="16">
        <f t="shared" si="2"/>
        <v>0</v>
      </c>
      <c r="M14" s="16" t="e">
        <f t="shared" si="3"/>
        <v>#DIV/0!</v>
      </c>
      <c r="N14" t="e">
        <f t="shared" si="4"/>
        <v>#DIV/0!</v>
      </c>
      <c r="O14" s="17"/>
      <c r="P14" s="17"/>
      <c r="Q14" s="17"/>
      <c r="R14" s="17"/>
      <c r="S14">
        <v>175</v>
      </c>
      <c r="T14">
        <v>1.2614123621349635</v>
      </c>
      <c r="U14">
        <v>0.11922651630263716</v>
      </c>
      <c r="V14">
        <f t="shared" si="5"/>
        <v>0.001892118543202445</v>
      </c>
      <c r="W14">
        <f t="shared" si="5"/>
        <v>0.00017883977445395574</v>
      </c>
      <c r="X14" s="8">
        <f t="shared" si="6"/>
        <v>0.02648965960483423</v>
      </c>
      <c r="AA14">
        <v>0.9408715330647941</v>
      </c>
      <c r="AB14">
        <v>0.09536169933609757</v>
      </c>
      <c r="AC14">
        <f t="shared" si="7"/>
        <v>0.0014113072995971911</v>
      </c>
      <c r="AD14">
        <f t="shared" si="7"/>
        <v>0.00014304254900414636</v>
      </c>
      <c r="AE14" s="8">
        <f t="shared" si="8"/>
        <v>0.019758302194360675</v>
      </c>
    </row>
    <row r="15" spans="1:18" ht="19.5" thickBot="1" thickTop="1">
      <c r="A15" s="36" t="s">
        <v>133</v>
      </c>
      <c r="B15" s="27" t="s">
        <v>38</v>
      </c>
      <c r="C15" s="5">
        <v>75</v>
      </c>
      <c r="D15" s="5">
        <v>1</v>
      </c>
      <c r="E15" s="33">
        <v>0.21041666666666667</v>
      </c>
      <c r="F15" s="6">
        <v>0.2951388888888889</v>
      </c>
      <c r="G15" s="7">
        <f t="shared" si="0"/>
        <v>2.033333333333333</v>
      </c>
      <c r="H15" s="5"/>
      <c r="I15">
        <v>17522</v>
      </c>
      <c r="J15">
        <f>I15-I18</f>
        <v>5840</v>
      </c>
      <c r="K15">
        <f t="shared" si="1"/>
        <v>2.630630630630631</v>
      </c>
      <c r="L15" s="16">
        <f t="shared" si="2"/>
        <v>1753.753753753754</v>
      </c>
      <c r="M15" s="16">
        <f t="shared" si="3"/>
        <v>862.5018461084036</v>
      </c>
      <c r="N15">
        <f t="shared" si="4"/>
        <v>4.9855598040948195</v>
      </c>
      <c r="O15" s="17">
        <f>AVERAGE(N15:N17)</f>
        <v>5.6992461048179806</v>
      </c>
      <c r="P15" s="17">
        <f>STDEV(N15:N17)</f>
        <v>1.1064441163699166</v>
      </c>
      <c r="Q15" s="17"/>
      <c r="R15" s="17"/>
    </row>
    <row r="16" spans="1:18" ht="19.5" thickBot="1" thickTop="1">
      <c r="A16" s="36" t="s">
        <v>134</v>
      </c>
      <c r="B16" s="27" t="s">
        <v>38</v>
      </c>
      <c r="C16" s="5"/>
      <c r="D16" s="5">
        <v>2</v>
      </c>
      <c r="E16" s="33">
        <v>0.21041666666666667</v>
      </c>
      <c r="F16" s="6">
        <v>0.2951388888888889</v>
      </c>
      <c r="G16" s="7">
        <f t="shared" si="0"/>
        <v>2.033333333333333</v>
      </c>
      <c r="H16" s="5"/>
      <c r="I16">
        <v>17701</v>
      </c>
      <c r="J16">
        <f>I16-I18</f>
        <v>6019</v>
      </c>
      <c r="K16">
        <f t="shared" si="1"/>
        <v>2.7112612612612614</v>
      </c>
      <c r="L16" s="16">
        <f t="shared" si="2"/>
        <v>1807.5075075075076</v>
      </c>
      <c r="M16" s="16">
        <f t="shared" si="3"/>
        <v>888.9381184463152</v>
      </c>
      <c r="N16">
        <f t="shared" si="4"/>
        <v>5.138370626857313</v>
      </c>
      <c r="O16" s="17"/>
      <c r="P16" s="17"/>
      <c r="Q16" s="17"/>
      <c r="R16" s="17"/>
    </row>
    <row r="17" spans="1:18" ht="19.5" thickBot="1" thickTop="1">
      <c r="A17" s="36" t="s">
        <v>135</v>
      </c>
      <c r="B17" s="27" t="s">
        <v>38</v>
      </c>
      <c r="C17" s="5"/>
      <c r="D17" s="5">
        <v>3</v>
      </c>
      <c r="E17" s="33">
        <v>0.21041666666666667</v>
      </c>
      <c r="F17" s="6">
        <v>0.2951388888888889</v>
      </c>
      <c r="G17" s="7">
        <f t="shared" si="0"/>
        <v>2.033333333333333</v>
      </c>
      <c r="H17" s="5"/>
      <c r="I17">
        <v>19851</v>
      </c>
      <c r="J17">
        <f>I17-I18</f>
        <v>8169</v>
      </c>
      <c r="K17">
        <f t="shared" si="1"/>
        <v>3.6797297297297296</v>
      </c>
      <c r="L17" s="16">
        <f t="shared" si="2"/>
        <v>2453.153153153153</v>
      </c>
      <c r="M17" s="16">
        <f t="shared" si="3"/>
        <v>1206.468763845813</v>
      </c>
      <c r="N17">
        <f t="shared" si="4"/>
        <v>6.973807883501809</v>
      </c>
      <c r="O17" s="17"/>
      <c r="P17" s="17"/>
      <c r="Q17" s="17"/>
      <c r="R17" s="17"/>
    </row>
    <row r="18" spans="1:18" ht="19.5" thickBot="1" thickTop="1">
      <c r="A18" s="36" t="s">
        <v>136</v>
      </c>
      <c r="B18" s="27" t="s">
        <v>38</v>
      </c>
      <c r="C18" s="5"/>
      <c r="D18" s="5" t="s">
        <v>39</v>
      </c>
      <c r="E18" s="33"/>
      <c r="F18" s="6"/>
      <c r="G18" s="7">
        <f t="shared" si="0"/>
        <v>0</v>
      </c>
      <c r="H18" s="5"/>
      <c r="I18">
        <v>11682</v>
      </c>
      <c r="K18">
        <f t="shared" si="1"/>
        <v>0</v>
      </c>
      <c r="L18" s="16">
        <f t="shared" si="2"/>
        <v>0</v>
      </c>
      <c r="M18" s="16" t="e">
        <f t="shared" si="3"/>
        <v>#DIV/0!</v>
      </c>
      <c r="N18" t="e">
        <f t="shared" si="4"/>
        <v>#DIV/0!</v>
      </c>
      <c r="O18" s="17"/>
      <c r="P18" s="17"/>
      <c r="Q18" s="17"/>
      <c r="R18" s="17"/>
    </row>
    <row r="19" spans="1:35" ht="19.5" thickBot="1" thickTop="1">
      <c r="A19" s="36" t="s">
        <v>137</v>
      </c>
      <c r="B19" s="27" t="s">
        <v>38</v>
      </c>
      <c r="C19" s="5">
        <v>100</v>
      </c>
      <c r="D19" s="5">
        <v>1</v>
      </c>
      <c r="E19" s="33">
        <v>0.2125</v>
      </c>
      <c r="F19" s="6">
        <v>0.29583333333333334</v>
      </c>
      <c r="G19" s="7">
        <f t="shared" si="0"/>
        <v>2</v>
      </c>
      <c r="H19" s="5"/>
      <c r="I19">
        <v>16075</v>
      </c>
      <c r="J19">
        <f>I19-I22</f>
        <v>8388</v>
      </c>
      <c r="K19">
        <f t="shared" si="1"/>
        <v>3.7783783783783784</v>
      </c>
      <c r="L19" s="16">
        <f t="shared" si="2"/>
        <v>2518.9189189189187</v>
      </c>
      <c r="M19" s="16">
        <f t="shared" si="3"/>
        <v>1259.4594594594594</v>
      </c>
      <c r="N19">
        <f t="shared" si="4"/>
        <v>7.28011248242462</v>
      </c>
      <c r="O19" s="17">
        <f>AVERAGE(N19:N21)</f>
        <v>6.183929594334217</v>
      </c>
      <c r="P19" s="17">
        <f>STDEV(N19:N21)</f>
        <v>1.2084235473372507</v>
      </c>
      <c r="Q19" s="17"/>
      <c r="R19" s="17"/>
      <c r="V19" s="3" t="s">
        <v>34</v>
      </c>
      <c r="W19" s="3"/>
      <c r="Z19" s="18"/>
      <c r="AA19" s="18"/>
      <c r="AB19" s="18"/>
      <c r="AC19"/>
      <c r="AD19"/>
      <c r="AE19" s="3" t="s">
        <v>34</v>
      </c>
      <c r="AH19" s="18"/>
      <c r="AI19" s="18"/>
    </row>
    <row r="20" spans="1:35" ht="19.5" thickBot="1" thickTop="1">
      <c r="A20" s="36" t="s">
        <v>138</v>
      </c>
      <c r="B20" s="27" t="s">
        <v>38</v>
      </c>
      <c r="C20" s="5"/>
      <c r="D20" s="5">
        <v>2</v>
      </c>
      <c r="E20" s="33">
        <v>0.2125</v>
      </c>
      <c r="F20" s="6">
        <v>0.29583333333333334</v>
      </c>
      <c r="G20" s="7">
        <f t="shared" si="0"/>
        <v>2</v>
      </c>
      <c r="H20" s="5"/>
      <c r="I20">
        <v>15042</v>
      </c>
      <c r="J20">
        <f>I20-I22</f>
        <v>7355</v>
      </c>
      <c r="K20">
        <f t="shared" si="1"/>
        <v>3.313063063063063</v>
      </c>
      <c r="L20" s="16">
        <f t="shared" si="2"/>
        <v>2208.708708708709</v>
      </c>
      <c r="M20" s="16">
        <f t="shared" si="3"/>
        <v>1104.3543543543544</v>
      </c>
      <c r="N20">
        <f t="shared" si="4"/>
        <v>6.383551181239043</v>
      </c>
      <c r="O20" s="17"/>
      <c r="P20" s="17"/>
      <c r="Q20" s="17"/>
      <c r="R20" s="17"/>
      <c r="V20" t="s">
        <v>31</v>
      </c>
      <c r="Z20" s="18"/>
      <c r="AA20" s="18"/>
      <c r="AB20" s="18"/>
      <c r="AC20"/>
      <c r="AD20"/>
      <c r="AE20" t="s">
        <v>31</v>
      </c>
      <c r="AH20" s="18"/>
      <c r="AI20" s="18"/>
    </row>
    <row r="21" spans="1:35" ht="19.5" thickBot="1" thickTop="1">
      <c r="A21" s="36" t="s">
        <v>139</v>
      </c>
      <c r="B21" s="27" t="s">
        <v>38</v>
      </c>
      <c r="C21" s="5"/>
      <c r="D21" s="5">
        <v>3</v>
      </c>
      <c r="E21" s="33">
        <v>0.2125</v>
      </c>
      <c r="F21" s="6">
        <v>0.29583333333333334</v>
      </c>
      <c r="G21" s="7">
        <f t="shared" si="0"/>
        <v>2</v>
      </c>
      <c r="H21" s="5"/>
      <c r="I21">
        <v>13319</v>
      </c>
      <c r="J21">
        <f>I21-I22</f>
        <v>5632</v>
      </c>
      <c r="K21">
        <f t="shared" si="1"/>
        <v>2.536936936936937</v>
      </c>
      <c r="L21" s="16">
        <f t="shared" si="2"/>
        <v>1691.2912912912911</v>
      </c>
      <c r="M21" s="16">
        <f t="shared" si="3"/>
        <v>845.6456456456456</v>
      </c>
      <c r="N21">
        <f t="shared" si="4"/>
        <v>4.888125119338992</v>
      </c>
      <c r="O21" s="17"/>
      <c r="P21" s="17"/>
      <c r="Q21" s="17"/>
      <c r="R21" s="17"/>
      <c r="V21" t="s">
        <v>32</v>
      </c>
      <c r="Z21" s="18"/>
      <c r="AA21" s="18"/>
      <c r="AB21" s="18"/>
      <c r="AC21"/>
      <c r="AD21"/>
      <c r="AE21" t="s">
        <v>33</v>
      </c>
      <c r="AH21" s="18"/>
      <c r="AI21" s="18"/>
    </row>
    <row r="22" spans="1:35" ht="19.5" thickBot="1" thickTop="1">
      <c r="A22" s="36" t="s">
        <v>140</v>
      </c>
      <c r="B22" s="27" t="s">
        <v>38</v>
      </c>
      <c r="C22" s="5"/>
      <c r="D22" s="5" t="s">
        <v>39</v>
      </c>
      <c r="E22" s="33"/>
      <c r="F22" s="6"/>
      <c r="G22" s="7">
        <f t="shared" si="0"/>
        <v>0</v>
      </c>
      <c r="H22" s="5"/>
      <c r="I22">
        <v>7687</v>
      </c>
      <c r="K22">
        <f t="shared" si="1"/>
        <v>0</v>
      </c>
      <c r="L22" s="16">
        <f t="shared" si="2"/>
        <v>0</v>
      </c>
      <c r="M22" s="16" t="e">
        <f t="shared" si="3"/>
        <v>#DIV/0!</v>
      </c>
      <c r="N22" t="e">
        <f t="shared" si="4"/>
        <v>#DIV/0!</v>
      </c>
      <c r="O22" s="17"/>
      <c r="P22" s="17"/>
      <c r="Q22" s="17"/>
      <c r="R22" s="17"/>
      <c r="X22" s="19"/>
      <c r="Y22" s="19"/>
      <c r="Z22" s="20"/>
      <c r="AA22" s="20"/>
      <c r="AB22" s="20"/>
      <c r="AC22"/>
      <c r="AD22"/>
      <c r="AE22">
        <v>0</v>
      </c>
      <c r="AF22" s="19">
        <f>AE7</f>
        <v>0.3087947934950539</v>
      </c>
      <c r="AG22" s="19">
        <f>AG8</f>
        <v>0</v>
      </c>
      <c r="AH22" s="20"/>
      <c r="AI22" s="20"/>
    </row>
    <row r="23" spans="1:35" ht="19.5" thickBot="1" thickTop="1">
      <c r="A23" s="36" t="s">
        <v>141</v>
      </c>
      <c r="B23" s="27" t="s">
        <v>38</v>
      </c>
      <c r="C23" s="5">
        <v>150</v>
      </c>
      <c r="D23" s="5">
        <v>1</v>
      </c>
      <c r="E23" s="33">
        <v>0.21597222222222223</v>
      </c>
      <c r="F23" s="6">
        <v>0.2986111111111111</v>
      </c>
      <c r="G23" s="7">
        <f t="shared" si="0"/>
        <v>1.983333333333333</v>
      </c>
      <c r="H23" s="5"/>
      <c r="I23">
        <v>17283</v>
      </c>
      <c r="J23">
        <f>I23-I26</f>
        <v>6102</v>
      </c>
      <c r="K23">
        <f t="shared" si="1"/>
        <v>2.7486486486486488</v>
      </c>
      <c r="L23" s="16">
        <f t="shared" si="2"/>
        <v>1832.4324324324325</v>
      </c>
      <c r="M23" s="16">
        <f t="shared" si="3"/>
        <v>923.9155121508065</v>
      </c>
      <c r="N23">
        <f t="shared" si="4"/>
        <v>5.340552093357263</v>
      </c>
      <c r="O23" s="17">
        <f>AVERAGE(N23:N25)</f>
        <v>5.353388556380737</v>
      </c>
      <c r="P23" s="17">
        <f>STDEV(N23:N25)</f>
        <v>0.21558929650689143</v>
      </c>
      <c r="Q23" s="17"/>
      <c r="R23" s="17"/>
      <c r="X23" s="19"/>
      <c r="Y23" s="19"/>
      <c r="Z23" s="21"/>
      <c r="AA23" s="21"/>
      <c r="AB23" s="21"/>
      <c r="AC23"/>
      <c r="AD23"/>
      <c r="AE23">
        <v>5</v>
      </c>
      <c r="AF23" s="19">
        <f aca="true" t="shared" si="9" ref="AF23:AF30">AE7</f>
        <v>0.3087947934950539</v>
      </c>
      <c r="AG23" s="19">
        <f aca="true" t="shared" si="10" ref="AG23:AG30">AG8</f>
        <v>0</v>
      </c>
      <c r="AH23" s="21">
        <f aca="true" t="shared" si="11" ref="AH23:AH30">(AE23-AE22)*((AF22+AF23)/2)</f>
        <v>1.5439739674752695</v>
      </c>
      <c r="AI23" s="21">
        <f aca="true" t="shared" si="12" ref="AI23:AI30">(AE22-AE23)*(AE22-AE23)*AG23*AG23</f>
        <v>0</v>
      </c>
    </row>
    <row r="24" spans="1:35" ht="19.5" thickBot="1" thickTop="1">
      <c r="A24" s="36" t="s">
        <v>142</v>
      </c>
      <c r="B24" s="27" t="s">
        <v>38</v>
      </c>
      <c r="C24" s="5"/>
      <c r="D24" s="5">
        <v>2</v>
      </c>
      <c r="E24" s="33">
        <v>0.21597222222222223</v>
      </c>
      <c r="F24" s="6">
        <v>0.2986111111111111</v>
      </c>
      <c r="G24" s="7">
        <f t="shared" si="0"/>
        <v>1.983333333333333</v>
      </c>
      <c r="H24" s="5"/>
      <c r="I24">
        <v>17551</v>
      </c>
      <c r="J24">
        <f>I24-I26</f>
        <v>6370</v>
      </c>
      <c r="K24">
        <f t="shared" si="1"/>
        <v>2.869369369369369</v>
      </c>
      <c r="L24" s="16">
        <f t="shared" si="2"/>
        <v>1912.9129129129128</v>
      </c>
      <c r="M24" s="16">
        <f t="shared" si="3"/>
        <v>964.4939056703764</v>
      </c>
      <c r="N24">
        <f t="shared" si="4"/>
        <v>5.575109281331655</v>
      </c>
      <c r="O24" s="17"/>
      <c r="P24" s="17"/>
      <c r="Q24" s="17"/>
      <c r="R24" s="17"/>
      <c r="X24" s="19"/>
      <c r="Y24" s="19"/>
      <c r="Z24" s="21"/>
      <c r="AA24" s="21"/>
      <c r="AB24" s="21"/>
      <c r="AC24"/>
      <c r="AD24"/>
      <c r="AE24">
        <v>25</v>
      </c>
      <c r="AF24" s="19">
        <f t="shared" si="9"/>
        <v>0.48015640555134387</v>
      </c>
      <c r="AG24" s="19">
        <f t="shared" si="10"/>
        <v>0</v>
      </c>
      <c r="AH24" s="21">
        <f t="shared" si="11"/>
        <v>7.889511990463978</v>
      </c>
      <c r="AI24" s="21">
        <f t="shared" si="12"/>
        <v>0</v>
      </c>
    </row>
    <row r="25" spans="1:35" ht="19.5" thickBot="1" thickTop="1">
      <c r="A25" s="36" t="s">
        <v>143</v>
      </c>
      <c r="B25" s="27" t="s">
        <v>38</v>
      </c>
      <c r="C25" s="5"/>
      <c r="D25" s="5">
        <v>3</v>
      </c>
      <c r="E25" s="33">
        <v>0.21597222222222223</v>
      </c>
      <c r="F25" s="6">
        <v>0.2986111111111111</v>
      </c>
      <c r="G25" s="7">
        <f t="shared" si="0"/>
        <v>1.983333333333333</v>
      </c>
      <c r="H25" s="5"/>
      <c r="I25">
        <v>17059</v>
      </c>
      <c r="J25">
        <f>I25-I26</f>
        <v>5878</v>
      </c>
      <c r="K25">
        <f t="shared" si="1"/>
        <v>2.6477477477477476</v>
      </c>
      <c r="L25" s="16">
        <f t="shared" si="2"/>
        <v>1765.165165165165</v>
      </c>
      <c r="M25" s="16">
        <f t="shared" si="3"/>
        <v>889.9992429404195</v>
      </c>
      <c r="N25">
        <f t="shared" si="4"/>
        <v>5.144504294453292</v>
      </c>
      <c r="O25" s="17"/>
      <c r="P25" s="17"/>
      <c r="Q25" s="17"/>
      <c r="R25" s="17"/>
      <c r="X25" s="19"/>
      <c r="Y25" s="19"/>
      <c r="Z25" s="21"/>
      <c r="AA25" s="21"/>
      <c r="AB25" s="21"/>
      <c r="AC25"/>
      <c r="AD25"/>
      <c r="AE25">
        <v>45</v>
      </c>
      <c r="AF25" s="19">
        <f t="shared" si="9"/>
        <v>0.21494621798100505</v>
      </c>
      <c r="AG25" s="19">
        <f t="shared" si="10"/>
        <v>0</v>
      </c>
      <c r="AH25" s="21">
        <f t="shared" si="11"/>
        <v>6.951026235323489</v>
      </c>
      <c r="AI25" s="21">
        <f t="shared" si="12"/>
        <v>0</v>
      </c>
    </row>
    <row r="26" spans="1:35" ht="19.5" thickBot="1" thickTop="1">
      <c r="A26" s="36" t="s">
        <v>144</v>
      </c>
      <c r="B26" s="27" t="s">
        <v>38</v>
      </c>
      <c r="C26" s="5"/>
      <c r="D26" s="5" t="s">
        <v>39</v>
      </c>
      <c r="E26" s="33"/>
      <c r="F26" s="6"/>
      <c r="G26" s="7">
        <f t="shared" si="0"/>
        <v>0</v>
      </c>
      <c r="H26" s="5"/>
      <c r="I26">
        <v>11181</v>
      </c>
      <c r="K26">
        <f t="shared" si="1"/>
        <v>0</v>
      </c>
      <c r="L26" s="16">
        <f t="shared" si="2"/>
        <v>0</v>
      </c>
      <c r="M26" s="16" t="e">
        <f t="shared" si="3"/>
        <v>#DIV/0!</v>
      </c>
      <c r="N26" t="e">
        <f t="shared" si="4"/>
        <v>#DIV/0!</v>
      </c>
      <c r="O26" s="17"/>
      <c r="P26" s="17"/>
      <c r="Q26" s="17"/>
      <c r="R26" s="17"/>
      <c r="X26" s="19"/>
      <c r="Y26" s="19"/>
      <c r="Z26" s="21"/>
      <c r="AA26" s="21"/>
      <c r="AB26" s="21"/>
      <c r="AC26"/>
      <c r="AD26"/>
      <c r="AE26">
        <v>75</v>
      </c>
      <c r="AF26" s="19">
        <f t="shared" si="9"/>
        <v>0.0908076880280228</v>
      </c>
      <c r="AG26" s="19">
        <f t="shared" si="10"/>
        <v>0</v>
      </c>
      <c r="AH26" s="21">
        <f t="shared" si="11"/>
        <v>4.586308590135418</v>
      </c>
      <c r="AI26" s="21">
        <f t="shared" si="12"/>
        <v>0</v>
      </c>
    </row>
    <row r="27" spans="1:35" ht="19.5" thickBot="1" thickTop="1">
      <c r="A27" s="36" t="s">
        <v>145</v>
      </c>
      <c r="B27" s="27"/>
      <c r="C27" s="5"/>
      <c r="D27" s="5"/>
      <c r="E27" s="33"/>
      <c r="F27" s="6"/>
      <c r="G27" s="7">
        <f t="shared" si="0"/>
        <v>0</v>
      </c>
      <c r="H27" s="5"/>
      <c r="K27">
        <f t="shared" si="1"/>
        <v>0</v>
      </c>
      <c r="L27" s="16">
        <f t="shared" si="2"/>
        <v>0</v>
      </c>
      <c r="M27" s="16" t="e">
        <f aca="true" t="shared" si="13" ref="M27:M68">L27/G27</f>
        <v>#DIV/0!</v>
      </c>
      <c r="N27" t="e">
        <f t="shared" si="4"/>
        <v>#DIV/0!</v>
      </c>
      <c r="O27" s="17"/>
      <c r="P27" s="17"/>
      <c r="Q27" s="17" t="s">
        <v>78</v>
      </c>
      <c r="R27" s="17"/>
      <c r="S27" t="s">
        <v>128</v>
      </c>
      <c r="T27" t="s">
        <v>61</v>
      </c>
      <c r="U27" s="26" t="s">
        <v>188</v>
      </c>
      <c r="V27" t="s">
        <v>61</v>
      </c>
      <c r="W27" t="s">
        <v>210</v>
      </c>
      <c r="X27" s="19" t="s">
        <v>61</v>
      </c>
      <c r="Y27" s="19"/>
      <c r="Z27" s="21"/>
      <c r="AA27" s="21"/>
      <c r="AB27" s="21"/>
      <c r="AC27"/>
      <c r="AD27"/>
      <c r="AE27">
        <v>100</v>
      </c>
      <c r="AF27" s="19">
        <f t="shared" si="9"/>
        <v>0.09746505955993008</v>
      </c>
      <c r="AG27" s="19">
        <f t="shared" si="10"/>
        <v>0</v>
      </c>
      <c r="AH27" s="21">
        <f t="shared" si="11"/>
        <v>2.353409344849411</v>
      </c>
      <c r="AI27" s="21">
        <f t="shared" si="12"/>
        <v>0</v>
      </c>
    </row>
    <row r="28" spans="1:35" ht="19.5" thickBot="1" thickTop="1">
      <c r="A28" s="36" t="s">
        <v>146</v>
      </c>
      <c r="B28" s="27" t="s">
        <v>70</v>
      </c>
      <c r="C28" s="5">
        <v>10</v>
      </c>
      <c r="D28" s="5">
        <v>1</v>
      </c>
      <c r="E28" s="33">
        <v>0.18819444444444444</v>
      </c>
      <c r="F28" s="6">
        <v>0.2722222222222222</v>
      </c>
      <c r="G28" s="7">
        <f t="shared" si="0"/>
        <v>2.016666666666666</v>
      </c>
      <c r="H28" s="5"/>
      <c r="I28">
        <v>14007</v>
      </c>
      <c r="J28">
        <f>I28-I31</f>
        <v>11636</v>
      </c>
      <c r="K28">
        <f t="shared" si="1"/>
        <v>5.241441441441442</v>
      </c>
      <c r="L28" s="16">
        <f t="shared" si="2"/>
        <v>3494.294294294294</v>
      </c>
      <c r="M28" s="16">
        <f t="shared" si="13"/>
        <v>1732.7079145260966</v>
      </c>
      <c r="N28">
        <f t="shared" si="4"/>
        <v>10.015652685121946</v>
      </c>
      <c r="O28" s="17">
        <f>AVERAGE(N28:N30)</f>
        <v>10.306872104034483</v>
      </c>
      <c r="P28" s="17">
        <f>STDEV(N28:N30)</f>
        <v>0.6798672212307606</v>
      </c>
      <c r="Q28" s="17">
        <v>10.306872104034483</v>
      </c>
      <c r="R28" s="17"/>
      <c r="S28" s="17">
        <v>17.064252902403187</v>
      </c>
      <c r="T28" s="17">
        <v>1.0251755284786281</v>
      </c>
      <c r="U28" s="17">
        <v>9.67119418991748</v>
      </c>
      <c r="V28" s="17">
        <v>1.4161561717661344</v>
      </c>
      <c r="W28" s="17">
        <v>9.900779109858485</v>
      </c>
      <c r="X28" s="17">
        <v>0.24160814563598174</v>
      </c>
      <c r="Y28" s="19"/>
      <c r="Z28" s="21"/>
      <c r="AA28" s="21"/>
      <c r="AB28" s="21"/>
      <c r="AC28"/>
      <c r="AD28"/>
      <c r="AE28">
        <v>125</v>
      </c>
      <c r="AF28" s="19">
        <f t="shared" si="9"/>
        <v>0.04139543844258753</v>
      </c>
      <c r="AG28" s="19">
        <f t="shared" si="10"/>
        <v>0</v>
      </c>
      <c r="AH28" s="21">
        <f t="shared" si="11"/>
        <v>1.73575622503147</v>
      </c>
      <c r="AI28" s="21">
        <f t="shared" si="12"/>
        <v>0</v>
      </c>
    </row>
    <row r="29" spans="1:35" ht="19.5" thickBot="1" thickTop="1">
      <c r="A29" s="36" t="s">
        <v>147</v>
      </c>
      <c r="B29" s="27" t="s">
        <v>70</v>
      </c>
      <c r="C29" s="5"/>
      <c r="D29" s="5">
        <v>2</v>
      </c>
      <c r="E29" s="33">
        <v>0.18819444444444444</v>
      </c>
      <c r="F29" s="6">
        <v>0.2722222222222222</v>
      </c>
      <c r="G29" s="7">
        <f t="shared" si="0"/>
        <v>2.016666666666666</v>
      </c>
      <c r="H29" s="5"/>
      <c r="I29">
        <v>13781</v>
      </c>
      <c r="J29">
        <f>I29-I31</f>
        <v>11410</v>
      </c>
      <c r="K29">
        <f t="shared" si="1"/>
        <v>5.13963963963964</v>
      </c>
      <c r="L29" s="16">
        <f t="shared" si="2"/>
        <v>3426.4264264264266</v>
      </c>
      <c r="M29" s="16">
        <f t="shared" si="13"/>
        <v>1699.054426327154</v>
      </c>
      <c r="N29">
        <f t="shared" si="4"/>
        <v>9.821123851602048</v>
      </c>
      <c r="O29" s="17"/>
      <c r="P29" s="17"/>
      <c r="Q29" s="17">
        <v>15.617351455501748</v>
      </c>
      <c r="R29" s="17"/>
      <c r="S29" s="17">
        <v>16.733177999551227</v>
      </c>
      <c r="T29" s="17">
        <v>0.7906998216778431</v>
      </c>
      <c r="U29" s="17">
        <v>8.407200867618059</v>
      </c>
      <c r="V29" s="17">
        <v>0.7113802177352156</v>
      </c>
      <c r="W29" s="17">
        <v>17.611945310230162</v>
      </c>
      <c r="X29" s="17">
        <v>0.9211366919216951</v>
      </c>
      <c r="Y29" s="19"/>
      <c r="Z29" s="21"/>
      <c r="AA29" s="21"/>
      <c r="AB29" s="21"/>
      <c r="AC29"/>
      <c r="AD29"/>
      <c r="AE29">
        <v>150</v>
      </c>
      <c r="AF29" s="19">
        <f t="shared" si="9"/>
        <v>0.02645327755812643</v>
      </c>
      <c r="AG29" s="19">
        <f t="shared" si="10"/>
        <v>0</v>
      </c>
      <c r="AH29" s="21">
        <f t="shared" si="11"/>
        <v>0.8481089500089245</v>
      </c>
      <c r="AI29" s="21">
        <f t="shared" si="12"/>
        <v>0</v>
      </c>
    </row>
    <row r="30" spans="1:35" ht="19.5" thickBot="1" thickTop="1">
      <c r="A30" s="36" t="s">
        <v>99</v>
      </c>
      <c r="B30" s="27" t="s">
        <v>70</v>
      </c>
      <c r="C30" s="5"/>
      <c r="D30" s="5">
        <v>3</v>
      </c>
      <c r="E30" s="33">
        <v>0.18819444444444444</v>
      </c>
      <c r="F30" s="6">
        <v>0.2722222222222222</v>
      </c>
      <c r="G30" s="7">
        <f t="shared" si="0"/>
        <v>2.016666666666666</v>
      </c>
      <c r="H30" s="5"/>
      <c r="I30">
        <v>15248</v>
      </c>
      <c r="J30">
        <f>I30-I31</f>
        <v>12877</v>
      </c>
      <c r="K30">
        <f t="shared" si="1"/>
        <v>5.800450450450451</v>
      </c>
      <c r="L30" s="16">
        <f t="shared" si="2"/>
        <v>3866.966966966967</v>
      </c>
      <c r="M30" s="16">
        <f t="shared" si="13"/>
        <v>1917.5042811406452</v>
      </c>
      <c r="N30">
        <f t="shared" si="4"/>
        <v>11.08383977537945</v>
      </c>
      <c r="O30" s="17"/>
      <c r="P30" s="17"/>
      <c r="Q30" s="17">
        <v>10.172610153015754</v>
      </c>
      <c r="R30" s="17"/>
      <c r="S30" s="17">
        <v>10.319568123036328</v>
      </c>
      <c r="T30" s="17">
        <v>1.061567501867623</v>
      </c>
      <c r="U30" s="17">
        <v>4.797062651684368</v>
      </c>
      <c r="V30" s="17">
        <v>0.3076955445959442</v>
      </c>
      <c r="W30" s="17">
        <v>7.849439273506529</v>
      </c>
      <c r="X30" s="17">
        <v>0.652822212698725</v>
      </c>
      <c r="Y30" s="19"/>
      <c r="Z30" s="21"/>
      <c r="AA30" s="21"/>
      <c r="AB30" s="21"/>
      <c r="AC30"/>
      <c r="AD30"/>
      <c r="AE30">
        <v>175</v>
      </c>
      <c r="AF30" s="19">
        <f t="shared" si="9"/>
        <v>0.019758302194360675</v>
      </c>
      <c r="AG30" s="19">
        <f t="shared" si="10"/>
        <v>0</v>
      </c>
      <c r="AH30" s="21">
        <f t="shared" si="11"/>
        <v>0.5776447469060888</v>
      </c>
      <c r="AI30" s="21">
        <f t="shared" si="12"/>
        <v>0</v>
      </c>
    </row>
    <row r="31" spans="1:35" ht="19.5" thickBot="1" thickTop="1">
      <c r="A31" s="36" t="s">
        <v>109</v>
      </c>
      <c r="B31" s="27" t="s">
        <v>70</v>
      </c>
      <c r="C31" s="5"/>
      <c r="D31" s="5" t="s">
        <v>39</v>
      </c>
      <c r="E31" s="33"/>
      <c r="F31" s="6"/>
      <c r="G31" s="7"/>
      <c r="H31" s="5"/>
      <c r="I31">
        <v>2371</v>
      </c>
      <c r="K31">
        <f t="shared" si="1"/>
        <v>0</v>
      </c>
      <c r="L31" s="16">
        <f t="shared" si="2"/>
        <v>0</v>
      </c>
      <c r="M31" s="16" t="e">
        <f t="shared" si="13"/>
        <v>#DIV/0!</v>
      </c>
      <c r="N31" t="e">
        <f t="shared" si="4"/>
        <v>#DIV/0!</v>
      </c>
      <c r="O31" s="17"/>
      <c r="P31" s="17"/>
      <c r="Q31" s="17">
        <v>8.199149917308183</v>
      </c>
      <c r="R31" s="17"/>
      <c r="S31" s="17">
        <v>12.169048741897315</v>
      </c>
      <c r="T31" s="17">
        <v>1.7282630691054717</v>
      </c>
      <c r="U31" s="17">
        <v>5.868068729340405</v>
      </c>
      <c r="V31" s="17">
        <v>0.24088966858658487</v>
      </c>
      <c r="W31" s="17">
        <v>11.81788725141327</v>
      </c>
      <c r="X31" s="17">
        <v>0.21245845833239427</v>
      </c>
      <c r="Y31" s="23"/>
      <c r="Z31" s="24"/>
      <c r="AA31" s="24"/>
      <c r="AB31" s="24"/>
      <c r="AC31"/>
      <c r="AD31"/>
      <c r="AE31" s="22" t="s">
        <v>27</v>
      </c>
      <c r="AF31" s="23" t="s">
        <v>28</v>
      </c>
      <c r="AG31" s="23"/>
      <c r="AH31" s="24">
        <f>SUM(AH22:AH29)</f>
        <v>25.908095303287958</v>
      </c>
      <c r="AI31" s="24">
        <f>SQRT(SUM(AI22:AI29))</f>
        <v>0</v>
      </c>
    </row>
    <row r="32" spans="1:35" ht="19.5" thickBot="1" thickTop="1">
      <c r="A32" s="36" t="s">
        <v>110</v>
      </c>
      <c r="B32" s="27" t="s">
        <v>70</v>
      </c>
      <c r="C32" s="5">
        <v>45</v>
      </c>
      <c r="D32" s="5">
        <v>1</v>
      </c>
      <c r="E32" s="33">
        <v>0.19027777777777777</v>
      </c>
      <c r="F32" s="6">
        <v>0.2736111111111111</v>
      </c>
      <c r="G32" s="7">
        <f t="shared" si="0"/>
        <v>1.9999999999999996</v>
      </c>
      <c r="H32" s="5"/>
      <c r="I32">
        <v>19361</v>
      </c>
      <c r="J32">
        <f>I32-I35</f>
        <v>16887</v>
      </c>
      <c r="K32">
        <f t="shared" si="1"/>
        <v>7.606756756756757</v>
      </c>
      <c r="L32" s="16">
        <f t="shared" si="2"/>
        <v>5071.171171171171</v>
      </c>
      <c r="M32" s="16">
        <f t="shared" si="13"/>
        <v>2535.585585585586</v>
      </c>
      <c r="N32">
        <f t="shared" si="4"/>
        <v>14.656564078529403</v>
      </c>
      <c r="O32" s="17">
        <f>AVERAGE(N32:N34)</f>
        <v>15.617351455501748</v>
      </c>
      <c r="P32" s="17">
        <f>STDEV(N32:N34)</f>
        <v>1.125652014940003</v>
      </c>
      <c r="Q32" s="17">
        <v>3.6425229610504926</v>
      </c>
      <c r="R32" s="17"/>
      <c r="S32" s="17">
        <v>1.1956205570813099</v>
      </c>
      <c r="T32" s="17">
        <v>0.49724380131043516</v>
      </c>
      <c r="U32" s="17">
        <v>2.542385490362369</v>
      </c>
      <c r="V32" s="17">
        <v>0.49097709832017483</v>
      </c>
      <c r="W32" s="17">
        <v>1.2782093706949194</v>
      </c>
      <c r="X32" s="17">
        <v>0.11665266270827455</v>
      </c>
      <c r="Y32" s="23"/>
      <c r="Z32" s="25"/>
      <c r="AA32" s="25"/>
      <c r="AB32" s="25"/>
      <c r="AC32"/>
      <c r="AD32"/>
      <c r="AE32" s="22" t="s">
        <v>29</v>
      </c>
      <c r="AF32" s="23"/>
      <c r="AG32" s="23"/>
      <c r="AH32" s="25">
        <f>SUM(AH27:AH29)</f>
        <v>4.937274519889805</v>
      </c>
      <c r="AI32" s="25">
        <f>SQRT(SUM(AI27:AI29))</f>
        <v>0</v>
      </c>
    </row>
    <row r="33" spans="1:35" ht="19.5" thickBot="1" thickTop="1">
      <c r="A33" s="36" t="s">
        <v>111</v>
      </c>
      <c r="B33" s="27" t="s">
        <v>70</v>
      </c>
      <c r="C33" s="5"/>
      <c r="D33" s="5">
        <v>2</v>
      </c>
      <c r="E33" s="33">
        <v>0.19027777777777777</v>
      </c>
      <c r="F33" s="6">
        <v>0.2736111111111111</v>
      </c>
      <c r="G33" s="7">
        <f t="shared" si="0"/>
        <v>1.9999999999999996</v>
      </c>
      <c r="H33" s="5"/>
      <c r="I33">
        <v>20148</v>
      </c>
      <c r="J33">
        <f>I33-I35</f>
        <v>17674</v>
      </c>
      <c r="K33">
        <f t="shared" si="1"/>
        <v>7.961261261261261</v>
      </c>
      <c r="L33" s="16">
        <f t="shared" si="2"/>
        <v>5307.507507507507</v>
      </c>
      <c r="M33" s="16">
        <f t="shared" si="13"/>
        <v>2653.753753753754</v>
      </c>
      <c r="N33">
        <f t="shared" si="4"/>
        <v>15.339617073721124</v>
      </c>
      <c r="O33" s="17"/>
      <c r="P33" s="17"/>
      <c r="Q33" s="17"/>
      <c r="R33" s="17"/>
      <c r="V33" s="22" t="s">
        <v>30</v>
      </c>
      <c r="W33" s="22"/>
      <c r="X33" s="23"/>
      <c r="Y33" s="23"/>
      <c r="Z33" s="25"/>
      <c r="AA33" s="25"/>
      <c r="AB33" s="25"/>
      <c r="AC33"/>
      <c r="AD33"/>
      <c r="AE33" s="22" t="s">
        <v>30</v>
      </c>
      <c r="AF33" s="23"/>
      <c r="AG33" s="23"/>
      <c r="AH33" s="25">
        <f>SUM(AH23:AH26)</f>
        <v>20.970820783398153</v>
      </c>
      <c r="AI33" s="25">
        <f>SQRT(SUM(AI23:AI26))</f>
        <v>0</v>
      </c>
    </row>
    <row r="34" spans="1:18" ht="19.5" thickBot="1" thickTop="1">
      <c r="A34" s="36" t="s">
        <v>112</v>
      </c>
      <c r="B34" s="27" t="s">
        <v>70</v>
      </c>
      <c r="C34" s="5"/>
      <c r="D34" s="5">
        <v>3</v>
      </c>
      <c r="E34" s="33">
        <v>0.19027777777777777</v>
      </c>
      <c r="F34" s="6">
        <v>0.2736111111111111</v>
      </c>
      <c r="G34" s="7">
        <f t="shared" si="0"/>
        <v>1.9999999999999996</v>
      </c>
      <c r="H34" s="5"/>
      <c r="I34">
        <v>21895</v>
      </c>
      <c r="J34">
        <f>I34-I35</f>
        <v>19421</v>
      </c>
      <c r="K34">
        <f t="shared" si="1"/>
        <v>8.748198198198198</v>
      </c>
      <c r="L34" s="16">
        <f t="shared" si="2"/>
        <v>5832.132132132131</v>
      </c>
      <c r="M34" s="16">
        <f t="shared" si="13"/>
        <v>2916.066066066066</v>
      </c>
      <c r="N34">
        <f t="shared" si="4"/>
        <v>16.855873214254714</v>
      </c>
      <c r="O34" s="17"/>
      <c r="P34" s="17"/>
      <c r="Q34" s="17"/>
      <c r="R34" s="17"/>
    </row>
    <row r="35" spans="1:31" ht="19.5" thickBot="1" thickTop="1">
      <c r="A35" s="36" t="s">
        <v>113</v>
      </c>
      <c r="B35" s="27" t="s">
        <v>70</v>
      </c>
      <c r="C35" s="5"/>
      <c r="D35" s="5" t="s">
        <v>39</v>
      </c>
      <c r="E35" s="33"/>
      <c r="F35" s="6"/>
      <c r="G35" s="7"/>
      <c r="H35" s="5"/>
      <c r="I35">
        <v>2474</v>
      </c>
      <c r="K35">
        <f t="shared" si="1"/>
        <v>0</v>
      </c>
      <c r="L35" s="16">
        <f t="shared" si="2"/>
        <v>0</v>
      </c>
      <c r="M35" s="16" t="e">
        <f t="shared" si="13"/>
        <v>#DIV/0!</v>
      </c>
      <c r="N35" t="e">
        <f t="shared" si="4"/>
        <v>#DIV/0!</v>
      </c>
      <c r="O35" s="17"/>
      <c r="P35" s="17"/>
      <c r="Q35" s="17"/>
      <c r="R35" s="17"/>
      <c r="X35" t="s">
        <v>13</v>
      </c>
      <c r="AC35" s="8">
        <v>351.3396406678178</v>
      </c>
      <c r="AE35">
        <v>10.990606877401515</v>
      </c>
    </row>
    <row r="36" spans="1:26" ht="19.5" thickBot="1" thickTop="1">
      <c r="A36" s="36" t="s">
        <v>114</v>
      </c>
      <c r="B36" s="27" t="s">
        <v>70</v>
      </c>
      <c r="C36" s="5">
        <v>75</v>
      </c>
      <c r="D36" s="5">
        <v>1</v>
      </c>
      <c r="E36" s="33">
        <v>0.19305555555555554</v>
      </c>
      <c r="F36" s="6">
        <v>0.275</v>
      </c>
      <c r="G36" s="7">
        <f t="shared" si="0"/>
        <v>1.9666666666666677</v>
      </c>
      <c r="H36" s="5"/>
      <c r="I36">
        <v>13102</v>
      </c>
      <c r="J36">
        <f>I36-I39</f>
        <v>10806</v>
      </c>
      <c r="K36">
        <f t="shared" si="1"/>
        <v>4.867567567567567</v>
      </c>
      <c r="L36" s="16">
        <f t="shared" si="2"/>
        <v>3245.045045045045</v>
      </c>
      <c r="M36" s="16">
        <f t="shared" si="13"/>
        <v>1650.0229042601914</v>
      </c>
      <c r="N36">
        <f t="shared" si="4"/>
        <v>9.537704648902842</v>
      </c>
      <c r="O36" s="17">
        <f>AVERAGE(N36:N38)</f>
        <v>10.172610153015754</v>
      </c>
      <c r="P36" s="17">
        <f>STDEV(N36:N38)</f>
        <v>0.9237567173270854</v>
      </c>
      <c r="Q36" s="17"/>
      <c r="R36" s="17"/>
      <c r="Z36" s="11"/>
    </row>
    <row r="37" spans="1:26" ht="19.5" thickBot="1" thickTop="1">
      <c r="A37" s="36" t="s">
        <v>115</v>
      </c>
      <c r="B37" s="27" t="s">
        <v>70</v>
      </c>
      <c r="C37" s="5"/>
      <c r="D37" s="5">
        <v>2</v>
      </c>
      <c r="E37" s="33">
        <v>0.19305555555555554</v>
      </c>
      <c r="F37" s="6">
        <v>0.275</v>
      </c>
      <c r="G37" s="7">
        <f t="shared" si="0"/>
        <v>1.9666666666666677</v>
      </c>
      <c r="H37" s="4"/>
      <c r="I37">
        <v>13340</v>
      </c>
      <c r="J37">
        <f>I37-I39</f>
        <v>11044</v>
      </c>
      <c r="K37">
        <f t="shared" si="1"/>
        <v>4.974774774774775</v>
      </c>
      <c r="L37" s="16">
        <f t="shared" si="2"/>
        <v>3316.5165165165167</v>
      </c>
      <c r="M37" s="16">
        <f t="shared" si="13"/>
        <v>1686.3643304321263</v>
      </c>
      <c r="N37">
        <f t="shared" si="4"/>
        <v>9.747770696139458</v>
      </c>
      <c r="O37" s="17"/>
      <c r="P37" s="17"/>
      <c r="Q37" s="17"/>
      <c r="R37" s="17"/>
      <c r="Z37" s="11"/>
    </row>
    <row r="38" spans="1:18" ht="19.5" thickBot="1" thickTop="1">
      <c r="A38" s="36" t="s">
        <v>116</v>
      </c>
      <c r="B38" s="27" t="s">
        <v>70</v>
      </c>
      <c r="C38" s="5"/>
      <c r="D38" s="5">
        <v>3</v>
      </c>
      <c r="E38" s="33">
        <v>0.19305555555555554</v>
      </c>
      <c r="F38" s="6">
        <v>0.275</v>
      </c>
      <c r="G38" s="7">
        <f t="shared" si="0"/>
        <v>1.9666666666666677</v>
      </c>
      <c r="H38" s="5"/>
      <c r="I38">
        <v>15022</v>
      </c>
      <c r="J38">
        <f>I38-I39</f>
        <v>12726</v>
      </c>
      <c r="K38">
        <f t="shared" si="1"/>
        <v>5.732432432432432</v>
      </c>
      <c r="L38" s="16">
        <f t="shared" si="2"/>
        <v>3821.6216216216217</v>
      </c>
      <c r="M38" s="16">
        <f t="shared" si="13"/>
        <v>1943.1974347228575</v>
      </c>
      <c r="N38">
        <f t="shared" si="4"/>
        <v>11.232355114004958</v>
      </c>
      <c r="O38" s="17"/>
      <c r="P38" s="17"/>
      <c r="Q38" s="17"/>
      <c r="R38" s="17"/>
    </row>
    <row r="39" spans="1:34" ht="19.5" thickBot="1" thickTop="1">
      <c r="A39" s="36" t="s">
        <v>117</v>
      </c>
      <c r="B39" s="27" t="s">
        <v>70</v>
      </c>
      <c r="C39" s="5"/>
      <c r="D39" s="5" t="s">
        <v>39</v>
      </c>
      <c r="E39" s="33"/>
      <c r="F39" s="6"/>
      <c r="G39" s="7"/>
      <c r="H39" s="5"/>
      <c r="I39">
        <v>2296</v>
      </c>
      <c r="K39">
        <f t="shared" si="1"/>
        <v>0</v>
      </c>
      <c r="L39" s="16">
        <f t="shared" si="2"/>
        <v>0</v>
      </c>
      <c r="M39" s="16" t="e">
        <f t="shared" si="13"/>
        <v>#DIV/0!</v>
      </c>
      <c r="N39" t="e">
        <f t="shared" si="4"/>
        <v>#DIV/0!</v>
      </c>
      <c r="O39" s="17"/>
      <c r="P39" s="17"/>
      <c r="Q39" s="17"/>
      <c r="R39" s="17"/>
      <c r="AH39">
        <f>AH31/12</f>
        <v>2.159007941940663</v>
      </c>
    </row>
    <row r="40" spans="1:18" ht="19.5" thickBot="1" thickTop="1">
      <c r="A40" s="36" t="s">
        <v>118</v>
      </c>
      <c r="B40" s="27" t="s">
        <v>70</v>
      </c>
      <c r="C40" s="5">
        <v>100</v>
      </c>
      <c r="D40" s="5">
        <v>1</v>
      </c>
      <c r="E40" s="33">
        <v>0.19583333333333333</v>
      </c>
      <c r="F40" s="6">
        <v>0.27638888888888885</v>
      </c>
      <c r="G40" s="7">
        <f t="shared" si="0"/>
        <v>1.9333333333333325</v>
      </c>
      <c r="H40" s="5"/>
      <c r="I40">
        <v>12717</v>
      </c>
      <c r="J40">
        <f>I40-I43</f>
        <v>10163</v>
      </c>
      <c r="K40">
        <f t="shared" si="1"/>
        <v>4.577927927927928</v>
      </c>
      <c r="L40" s="16">
        <f t="shared" si="2"/>
        <v>3051.951951951952</v>
      </c>
      <c r="M40" s="16">
        <f t="shared" si="13"/>
        <v>1578.5958372165278</v>
      </c>
      <c r="N40">
        <f t="shared" si="4"/>
        <v>9.12483142899727</v>
      </c>
      <c r="O40" s="17">
        <f>AVERAGE(N40:N42)</f>
        <v>8.199149917308183</v>
      </c>
      <c r="P40" s="17">
        <f>STDEV(N40:N42)</f>
        <v>0.9987741210826723</v>
      </c>
      <c r="Q40" s="17"/>
      <c r="R40" s="17"/>
    </row>
    <row r="41" spans="1:18" ht="19.5" thickBot="1" thickTop="1">
      <c r="A41" s="36" t="s">
        <v>119</v>
      </c>
      <c r="B41" s="27" t="s">
        <v>70</v>
      </c>
      <c r="C41" s="5"/>
      <c r="D41" s="5">
        <v>2</v>
      </c>
      <c r="E41" s="33">
        <v>0.19583333333333333</v>
      </c>
      <c r="F41" s="6">
        <v>0.27638888888888885</v>
      </c>
      <c r="G41" s="7">
        <f t="shared" si="0"/>
        <v>1.9333333333333325</v>
      </c>
      <c r="H41" s="5"/>
      <c r="I41">
        <v>11834</v>
      </c>
      <c r="J41">
        <f>I41-I43</f>
        <v>9280</v>
      </c>
      <c r="K41">
        <f t="shared" si="1"/>
        <v>4.18018018018018</v>
      </c>
      <c r="L41" s="16">
        <f t="shared" si="2"/>
        <v>2786.7867867867867</v>
      </c>
      <c r="M41" s="16">
        <f t="shared" si="13"/>
        <v>1441.441441441442</v>
      </c>
      <c r="N41">
        <f t="shared" si="4"/>
        <v>8.33203145341874</v>
      </c>
      <c r="O41" s="17"/>
      <c r="P41" s="17"/>
      <c r="Q41" s="17"/>
      <c r="R41" s="17"/>
    </row>
    <row r="42" spans="1:18" ht="19.5" thickBot="1" thickTop="1">
      <c r="A42" s="36" t="s">
        <v>120</v>
      </c>
      <c r="B42" s="27" t="s">
        <v>70</v>
      </c>
      <c r="C42" s="5"/>
      <c r="D42" s="5">
        <v>3</v>
      </c>
      <c r="E42" s="33">
        <v>0.19583333333333333</v>
      </c>
      <c r="F42" s="6">
        <v>0.27638888888888885</v>
      </c>
      <c r="G42" s="7">
        <f t="shared" si="0"/>
        <v>1.9333333333333325</v>
      </c>
      <c r="H42" s="5"/>
      <c r="I42">
        <v>10507</v>
      </c>
      <c r="J42">
        <f>I42-I43</f>
        <v>7953</v>
      </c>
      <c r="K42">
        <f t="shared" si="1"/>
        <v>3.5824324324324324</v>
      </c>
      <c r="L42" s="16">
        <f t="shared" si="2"/>
        <v>2388.288288288288</v>
      </c>
      <c r="M42" s="16">
        <f t="shared" si="13"/>
        <v>1235.3215284249773</v>
      </c>
      <c r="N42">
        <f t="shared" si="4"/>
        <v>7.140586869508539</v>
      </c>
      <c r="O42" s="17"/>
      <c r="P42" s="17"/>
      <c r="Q42" s="17"/>
      <c r="R42" s="17"/>
    </row>
    <row r="43" spans="1:18" ht="19.5" thickBot="1" thickTop="1">
      <c r="A43" s="36" t="s">
        <v>121</v>
      </c>
      <c r="B43" s="27" t="s">
        <v>70</v>
      </c>
      <c r="C43" s="5"/>
      <c r="D43" s="5" t="s">
        <v>39</v>
      </c>
      <c r="E43" s="33"/>
      <c r="F43" s="6"/>
      <c r="G43" s="7"/>
      <c r="H43" s="5"/>
      <c r="I43">
        <v>2554</v>
      </c>
      <c r="K43">
        <f t="shared" si="1"/>
        <v>0</v>
      </c>
      <c r="L43" s="16">
        <f t="shared" si="2"/>
        <v>0</v>
      </c>
      <c r="M43" s="16" t="e">
        <f t="shared" si="13"/>
        <v>#DIV/0!</v>
      </c>
      <c r="N43" t="e">
        <f t="shared" si="4"/>
        <v>#DIV/0!</v>
      </c>
      <c r="O43" s="17"/>
      <c r="P43" s="17"/>
      <c r="Q43" s="17"/>
      <c r="R43" s="17"/>
    </row>
    <row r="44" spans="1:18" ht="19.5" thickBot="1" thickTop="1">
      <c r="A44" s="36" t="s">
        <v>122</v>
      </c>
      <c r="B44" s="27" t="s">
        <v>70</v>
      </c>
      <c r="C44" s="5">
        <v>150</v>
      </c>
      <c r="D44" s="5">
        <v>1</v>
      </c>
      <c r="E44" s="33">
        <v>0.1986111111111111</v>
      </c>
      <c r="F44" s="6">
        <v>0.2777777777777778</v>
      </c>
      <c r="G44" s="7">
        <f t="shared" si="0"/>
        <v>1.9000000000000006</v>
      </c>
      <c r="H44" s="5"/>
      <c r="I44">
        <v>7515</v>
      </c>
      <c r="J44">
        <f>I44-I47</f>
        <v>4289</v>
      </c>
      <c r="K44">
        <f t="shared" si="1"/>
        <v>1.931981981981982</v>
      </c>
      <c r="L44" s="16">
        <f t="shared" si="2"/>
        <v>1287.987987987988</v>
      </c>
      <c r="M44" s="16">
        <f t="shared" si="13"/>
        <v>677.8884147305198</v>
      </c>
      <c r="N44">
        <f t="shared" si="4"/>
        <v>3.9184301429509816</v>
      </c>
      <c r="O44" s="17">
        <f>AVERAGE(N44:N46)</f>
        <v>3.6425229610504926</v>
      </c>
      <c r="P44" s="17">
        <f>STDEV(N44:N46)</f>
        <v>1.4487111278295626</v>
      </c>
      <c r="Q44" s="17"/>
      <c r="R44" s="17"/>
    </row>
    <row r="45" spans="1:18" ht="19.5" thickBot="1" thickTop="1">
      <c r="A45" s="36" t="s">
        <v>123</v>
      </c>
      <c r="B45" s="27" t="s">
        <v>70</v>
      </c>
      <c r="C45" s="5"/>
      <c r="D45" s="5">
        <v>2</v>
      </c>
      <c r="E45" s="33">
        <v>0.1986111111111111</v>
      </c>
      <c r="F45" s="6">
        <v>0.2777777777777778</v>
      </c>
      <c r="G45" s="7">
        <f t="shared" si="0"/>
        <v>1.9000000000000006</v>
      </c>
      <c r="H45" s="5"/>
      <c r="I45">
        <v>5498</v>
      </c>
      <c r="J45">
        <f>I45-I47</f>
        <v>2272</v>
      </c>
      <c r="K45">
        <f t="shared" si="1"/>
        <v>1.0234234234234234</v>
      </c>
      <c r="L45" s="16">
        <f t="shared" si="2"/>
        <v>682.2822822822823</v>
      </c>
      <c r="M45" s="16">
        <f t="shared" si="13"/>
        <v>359.0959380433064</v>
      </c>
      <c r="N45">
        <f t="shared" si="4"/>
        <v>2.075699063834141</v>
      </c>
      <c r="O45" s="17"/>
      <c r="P45" s="17"/>
      <c r="Q45" s="17"/>
      <c r="R45" s="17"/>
    </row>
    <row r="46" spans="1:18" ht="19.5" thickBot="1" thickTop="1">
      <c r="A46" s="36" t="s">
        <v>124</v>
      </c>
      <c r="B46" s="27" t="s">
        <v>70</v>
      </c>
      <c r="C46" s="5"/>
      <c r="D46" s="5">
        <v>3</v>
      </c>
      <c r="E46" s="33">
        <v>0.1986111111111111</v>
      </c>
      <c r="F46" s="6">
        <v>0.2777777777777778</v>
      </c>
      <c r="G46" s="7">
        <f t="shared" si="0"/>
        <v>1.9000000000000006</v>
      </c>
      <c r="H46" s="5"/>
      <c r="I46">
        <v>8626</v>
      </c>
      <c r="J46">
        <f>I46-I47</f>
        <v>5400</v>
      </c>
      <c r="K46">
        <f t="shared" si="1"/>
        <v>2.4324324324324325</v>
      </c>
      <c r="L46" s="16">
        <f t="shared" si="2"/>
        <v>1621.6216216216217</v>
      </c>
      <c r="M46" s="16">
        <f t="shared" si="13"/>
        <v>853.4850640113796</v>
      </c>
      <c r="N46">
        <f t="shared" si="4"/>
        <v>4.933439676366356</v>
      </c>
      <c r="O46" s="17"/>
      <c r="P46" s="17"/>
      <c r="Q46" s="17"/>
      <c r="R46" s="17"/>
    </row>
    <row r="47" spans="1:18" ht="19.5" thickBot="1" thickTop="1">
      <c r="A47" s="36" t="s">
        <v>125</v>
      </c>
      <c r="B47" s="27" t="s">
        <v>70</v>
      </c>
      <c r="C47" s="5"/>
      <c r="D47" s="5" t="s">
        <v>39</v>
      </c>
      <c r="E47" s="33"/>
      <c r="F47" s="6"/>
      <c r="G47" s="7"/>
      <c r="H47" s="5"/>
      <c r="I47">
        <v>3226</v>
      </c>
      <c r="K47">
        <f t="shared" si="1"/>
        <v>0</v>
      </c>
      <c r="L47" s="16">
        <f t="shared" si="2"/>
        <v>0</v>
      </c>
      <c r="M47" s="16" t="e">
        <f t="shared" si="13"/>
        <v>#DIV/0!</v>
      </c>
      <c r="N47" t="e">
        <f t="shared" si="4"/>
        <v>#DIV/0!</v>
      </c>
      <c r="O47" s="17"/>
      <c r="P47" s="17"/>
      <c r="Q47" s="17"/>
      <c r="R47" s="17"/>
    </row>
    <row r="48" spans="1:18" ht="19.5" thickBot="1" thickTop="1">
      <c r="A48" s="36" t="s">
        <v>126</v>
      </c>
      <c r="B48" s="27"/>
      <c r="C48" s="5"/>
      <c r="D48" s="5"/>
      <c r="E48" s="33"/>
      <c r="F48" s="6"/>
      <c r="G48" s="7"/>
      <c r="H48" s="5"/>
      <c r="K48">
        <f t="shared" si="1"/>
        <v>0</v>
      </c>
      <c r="L48" s="16">
        <f t="shared" si="2"/>
        <v>0</v>
      </c>
      <c r="M48" s="16" t="e">
        <f t="shared" si="13"/>
        <v>#DIV/0!</v>
      </c>
      <c r="N48" t="e">
        <f t="shared" si="4"/>
        <v>#DIV/0!</v>
      </c>
      <c r="O48" s="17"/>
      <c r="P48" s="17"/>
      <c r="Q48" s="17"/>
      <c r="R48" s="17"/>
    </row>
    <row r="49" spans="1:18" ht="19.5" thickBot="1" thickTop="1">
      <c r="A49" s="36" t="s">
        <v>127</v>
      </c>
      <c r="B49" s="27" t="s">
        <v>97</v>
      </c>
      <c r="C49" s="5">
        <v>10</v>
      </c>
      <c r="D49" s="5">
        <v>1</v>
      </c>
      <c r="E49" s="6">
        <v>0.3104166666666667</v>
      </c>
      <c r="F49" s="6">
        <v>0.38680555555555557</v>
      </c>
      <c r="G49" s="7">
        <f aca="true" t="shared" si="14" ref="G49:G109">(F49-E49)*24</f>
        <v>1.8333333333333335</v>
      </c>
      <c r="H49" s="5"/>
      <c r="I49">
        <v>17771</v>
      </c>
      <c r="J49">
        <f>I49-I52</f>
        <v>16776</v>
      </c>
      <c r="K49">
        <f t="shared" si="1"/>
        <v>7.556756756756757</v>
      </c>
      <c r="L49" s="16">
        <f t="shared" si="2"/>
        <v>5037.8378378378375</v>
      </c>
      <c r="M49" s="16">
        <f t="shared" si="13"/>
        <v>2747.9115479115476</v>
      </c>
      <c r="N49">
        <f t="shared" si="4"/>
        <v>15.883881779835535</v>
      </c>
      <c r="O49" s="17">
        <f>AVERAGE(N49:N51)</f>
        <v>17.064252902403187</v>
      </c>
      <c r="P49" s="17">
        <f>STDEV(N49:N51)</f>
        <v>1.0251755284786281</v>
      </c>
      <c r="Q49" s="17"/>
      <c r="R49" s="17"/>
    </row>
    <row r="50" spans="1:18" ht="19.5" thickBot="1" thickTop="1">
      <c r="A50" s="36" t="s">
        <v>148</v>
      </c>
      <c r="B50" s="27" t="s">
        <v>97</v>
      </c>
      <c r="C50" s="5"/>
      <c r="D50" s="5">
        <v>2</v>
      </c>
      <c r="E50" s="6">
        <v>0.3104166666666667</v>
      </c>
      <c r="F50" s="6">
        <v>0.38680555555555557</v>
      </c>
      <c r="G50" s="7">
        <f t="shared" si="14"/>
        <v>1.8333333333333335</v>
      </c>
      <c r="H50" s="5"/>
      <c r="I50">
        <v>19559</v>
      </c>
      <c r="J50">
        <f>I50-I52</f>
        <v>18564</v>
      </c>
      <c r="K50">
        <f t="shared" si="1"/>
        <v>8.362162162162162</v>
      </c>
      <c r="L50" s="16">
        <f t="shared" si="2"/>
        <v>5574.774774774774</v>
      </c>
      <c r="M50" s="16">
        <f t="shared" si="13"/>
        <v>3040.7862407862403</v>
      </c>
      <c r="N50">
        <f t="shared" si="4"/>
        <v>17.576799079689252</v>
      </c>
      <c r="O50" s="17"/>
      <c r="P50" s="17"/>
      <c r="Q50" s="17"/>
      <c r="R50" s="17"/>
    </row>
    <row r="51" spans="1:18" ht="19.5" thickBot="1" thickTop="1">
      <c r="A51" s="36" t="s">
        <v>149</v>
      </c>
      <c r="B51" s="27" t="s">
        <v>97</v>
      </c>
      <c r="C51" s="5"/>
      <c r="D51" s="5">
        <v>3</v>
      </c>
      <c r="E51" s="6">
        <v>0.3104166666666667</v>
      </c>
      <c r="F51" s="6">
        <v>0.38680555555555557</v>
      </c>
      <c r="G51" s="7">
        <f t="shared" si="14"/>
        <v>1.8333333333333335</v>
      </c>
      <c r="H51" s="5"/>
      <c r="I51">
        <v>19723</v>
      </c>
      <c r="J51">
        <f>I51-I52</f>
        <v>18728</v>
      </c>
      <c r="K51">
        <f t="shared" si="1"/>
        <v>8.436036036036036</v>
      </c>
      <c r="L51" s="16">
        <f t="shared" si="2"/>
        <v>5624.024024024024</v>
      </c>
      <c r="M51" s="16">
        <f t="shared" si="13"/>
        <v>3067.649467649467</v>
      </c>
      <c r="N51">
        <f t="shared" si="4"/>
        <v>17.73207784768478</v>
      </c>
      <c r="O51" s="17"/>
      <c r="P51" s="17"/>
      <c r="Q51" s="17"/>
      <c r="R51" s="17"/>
    </row>
    <row r="52" spans="1:18" ht="19.5" thickBot="1" thickTop="1">
      <c r="A52" s="36" t="s">
        <v>150</v>
      </c>
      <c r="B52" s="27" t="s">
        <v>97</v>
      </c>
      <c r="C52" s="5"/>
      <c r="D52" s="5" t="s">
        <v>39</v>
      </c>
      <c r="E52" s="6"/>
      <c r="F52" s="6"/>
      <c r="G52" s="7">
        <f t="shared" si="14"/>
        <v>0</v>
      </c>
      <c r="H52" s="5"/>
      <c r="I52">
        <v>995</v>
      </c>
      <c r="K52">
        <f t="shared" si="1"/>
        <v>0</v>
      </c>
      <c r="L52" s="16">
        <f t="shared" si="2"/>
        <v>0</v>
      </c>
      <c r="M52" s="16" t="e">
        <f t="shared" si="13"/>
        <v>#DIV/0!</v>
      </c>
      <c r="N52" t="e">
        <f t="shared" si="4"/>
        <v>#DIV/0!</v>
      </c>
      <c r="O52" s="17"/>
      <c r="P52" s="17"/>
      <c r="Q52" s="17"/>
      <c r="R52" s="17"/>
    </row>
    <row r="53" spans="1:18" ht="19.5" thickBot="1" thickTop="1">
      <c r="A53" s="36" t="s">
        <v>151</v>
      </c>
      <c r="B53" s="27" t="s">
        <v>97</v>
      </c>
      <c r="C53" s="5">
        <v>45</v>
      </c>
      <c r="D53" s="5">
        <v>1</v>
      </c>
      <c r="E53" s="6">
        <v>0.3125</v>
      </c>
      <c r="F53" s="6">
        <v>0.38819444444444445</v>
      </c>
      <c r="G53" s="7">
        <f t="shared" si="14"/>
        <v>1.8166666666666669</v>
      </c>
      <c r="H53" s="5"/>
      <c r="I53">
        <v>17079</v>
      </c>
      <c r="J53">
        <f>I53-I56</f>
        <v>16557</v>
      </c>
      <c r="K53">
        <f t="shared" si="1"/>
        <v>7.458108108108108</v>
      </c>
      <c r="L53" s="16">
        <f t="shared" si="2"/>
        <v>4972.072072072073</v>
      </c>
      <c r="M53" s="16">
        <f t="shared" si="13"/>
        <v>2736.9204066451775</v>
      </c>
      <c r="N53">
        <f t="shared" si="4"/>
        <v>15.820349171359407</v>
      </c>
      <c r="O53" s="17">
        <f>AVERAGE(N53:N55)</f>
        <v>16.733177999551227</v>
      </c>
      <c r="P53" s="17">
        <f>STDEV(N53:N55)</f>
        <v>0.7906998216778431</v>
      </c>
      <c r="Q53" s="17"/>
      <c r="R53" s="17"/>
    </row>
    <row r="54" spans="1:18" ht="19.5" thickBot="1" thickTop="1">
      <c r="A54" s="36" t="s">
        <v>152</v>
      </c>
      <c r="B54" s="27" t="s">
        <v>97</v>
      </c>
      <c r="C54" s="5"/>
      <c r="D54" s="5">
        <v>2</v>
      </c>
      <c r="E54" s="6">
        <v>0.3125</v>
      </c>
      <c r="F54" s="6">
        <v>0.38819444444444445</v>
      </c>
      <c r="G54" s="7">
        <f t="shared" si="14"/>
        <v>1.8166666666666669</v>
      </c>
      <c r="H54" s="5"/>
      <c r="I54">
        <v>18495</v>
      </c>
      <c r="J54">
        <f>I54-I56</f>
        <v>17973</v>
      </c>
      <c r="K54">
        <f t="shared" si="1"/>
        <v>8.095945945945946</v>
      </c>
      <c r="L54" s="16">
        <f t="shared" si="2"/>
        <v>5397.297297297297</v>
      </c>
      <c r="M54" s="16">
        <f t="shared" si="13"/>
        <v>2970.9893379618143</v>
      </c>
      <c r="N54">
        <f t="shared" si="4"/>
        <v>17.173348774345747</v>
      </c>
      <c r="O54" s="17"/>
      <c r="P54" s="17"/>
      <c r="Q54" s="17"/>
      <c r="R54" s="17"/>
    </row>
    <row r="55" spans="1:18" ht="19.5" thickBot="1" thickTop="1">
      <c r="A55" s="36" t="s">
        <v>153</v>
      </c>
      <c r="B55" s="27" t="s">
        <v>97</v>
      </c>
      <c r="C55" s="5"/>
      <c r="D55" s="5">
        <v>3</v>
      </c>
      <c r="E55" s="6">
        <v>0.3125</v>
      </c>
      <c r="F55" s="6">
        <v>0.38819444444444445</v>
      </c>
      <c r="G55" s="7">
        <f t="shared" si="14"/>
        <v>1.8166666666666669</v>
      </c>
      <c r="H55" s="5"/>
      <c r="I55">
        <v>18529</v>
      </c>
      <c r="J55">
        <f>I55-I56</f>
        <v>18007</v>
      </c>
      <c r="K55">
        <f t="shared" si="1"/>
        <v>8.11126126126126</v>
      </c>
      <c r="L55" s="16">
        <f t="shared" si="2"/>
        <v>5407.507507507507</v>
      </c>
      <c r="M55" s="16">
        <f t="shared" si="13"/>
        <v>2976.6096371600956</v>
      </c>
      <c r="N55">
        <f t="shared" si="4"/>
        <v>17.20583605294853</v>
      </c>
      <c r="O55" s="17"/>
      <c r="P55" s="17"/>
      <c r="Q55" s="17"/>
      <c r="R55" s="17"/>
    </row>
    <row r="56" spans="1:18" ht="19.5" thickBot="1" thickTop="1">
      <c r="A56" s="36" t="s">
        <v>154</v>
      </c>
      <c r="B56" s="27" t="s">
        <v>97</v>
      </c>
      <c r="C56" s="5"/>
      <c r="D56" s="5" t="s">
        <v>39</v>
      </c>
      <c r="E56"/>
      <c r="G56" s="7">
        <f t="shared" si="14"/>
        <v>0</v>
      </c>
      <c r="I56">
        <v>522</v>
      </c>
      <c r="K56">
        <f t="shared" si="1"/>
        <v>0</v>
      </c>
      <c r="L56" s="16">
        <f t="shared" si="2"/>
        <v>0</v>
      </c>
      <c r="M56" s="16" t="e">
        <f t="shared" si="13"/>
        <v>#DIV/0!</v>
      </c>
      <c r="N56" t="e">
        <f t="shared" si="4"/>
        <v>#DIV/0!</v>
      </c>
      <c r="O56" s="26"/>
      <c r="P56" s="26"/>
      <c r="Q56" s="26"/>
      <c r="R56" s="26"/>
    </row>
    <row r="57" spans="1:16" ht="19.5" thickBot="1" thickTop="1">
      <c r="A57" s="36" t="s">
        <v>155</v>
      </c>
      <c r="B57" s="27" t="s">
        <v>97</v>
      </c>
      <c r="C57" s="5">
        <v>75</v>
      </c>
      <c r="D57" s="5">
        <v>1</v>
      </c>
      <c r="E57" s="34">
        <v>0.3145833333333333</v>
      </c>
      <c r="F57" s="35">
        <v>0.38958333333333334</v>
      </c>
      <c r="G57" s="7">
        <f t="shared" si="14"/>
        <v>1.8000000000000003</v>
      </c>
      <c r="I57">
        <v>11621</v>
      </c>
      <c r="J57">
        <f>I57-I60</f>
        <v>11009</v>
      </c>
      <c r="K57">
        <f t="shared" si="1"/>
        <v>4.959009009009009</v>
      </c>
      <c r="L57" s="16">
        <f t="shared" si="2"/>
        <v>3306.006006006006</v>
      </c>
      <c r="M57" s="16">
        <f t="shared" si="13"/>
        <v>1836.6700033366697</v>
      </c>
      <c r="N57">
        <f t="shared" si="4"/>
        <v>10.61658961466283</v>
      </c>
      <c r="O57" s="17">
        <f>AVERAGE(N57:N59)</f>
        <v>10.319568123036328</v>
      </c>
      <c r="P57" s="17">
        <f>STDEV(N57:N59)</f>
        <v>1.061567501867623</v>
      </c>
    </row>
    <row r="58" spans="1:14" ht="19.5" thickBot="1" thickTop="1">
      <c r="A58" s="36" t="s">
        <v>156</v>
      </c>
      <c r="B58" s="27" t="s">
        <v>97</v>
      </c>
      <c r="C58" s="5"/>
      <c r="D58" s="5">
        <v>2</v>
      </c>
      <c r="E58" s="34">
        <v>0.3145833333333333</v>
      </c>
      <c r="F58" s="35">
        <v>0.38958333333333334</v>
      </c>
      <c r="G58" s="7">
        <f t="shared" si="14"/>
        <v>1.8000000000000003</v>
      </c>
      <c r="I58">
        <v>10091</v>
      </c>
      <c r="J58">
        <f>I58-I60</f>
        <v>9479</v>
      </c>
      <c r="K58">
        <f t="shared" si="1"/>
        <v>4.26981981981982</v>
      </c>
      <c r="L58" s="16">
        <f t="shared" si="2"/>
        <v>2846.546546546547</v>
      </c>
      <c r="M58" s="16">
        <f t="shared" si="13"/>
        <v>1581.4147480814147</v>
      </c>
      <c r="N58">
        <f t="shared" si="4"/>
        <v>9.141125711453263</v>
      </c>
    </row>
    <row r="59" spans="1:14" ht="19.5" thickBot="1" thickTop="1">
      <c r="A59" s="36" t="s">
        <v>157</v>
      </c>
      <c r="B59" s="27" t="s">
        <v>97</v>
      </c>
      <c r="C59" s="5"/>
      <c r="D59" s="5">
        <v>3</v>
      </c>
      <c r="E59" s="34">
        <v>0.3145833333333333</v>
      </c>
      <c r="F59" s="35">
        <v>0.38958333333333334</v>
      </c>
      <c r="G59" s="7">
        <f t="shared" si="14"/>
        <v>1.8000000000000003</v>
      </c>
      <c r="I59">
        <v>12227</v>
      </c>
      <c r="J59">
        <f>I59-I60</f>
        <v>11615</v>
      </c>
      <c r="K59">
        <f t="shared" si="1"/>
        <v>5.231981981981982</v>
      </c>
      <c r="L59" s="16">
        <f t="shared" si="2"/>
        <v>3487.987987987988</v>
      </c>
      <c r="M59" s="16">
        <f t="shared" si="13"/>
        <v>1937.7711044377709</v>
      </c>
      <c r="N59">
        <f t="shared" si="4"/>
        <v>11.200989042992896</v>
      </c>
    </row>
    <row r="60" spans="1:14" ht="19.5" thickBot="1" thickTop="1">
      <c r="A60" s="36" t="s">
        <v>158</v>
      </c>
      <c r="B60" s="27" t="s">
        <v>97</v>
      </c>
      <c r="C60" s="5"/>
      <c r="D60" s="5" t="s">
        <v>39</v>
      </c>
      <c r="E60"/>
      <c r="G60" s="7">
        <f t="shared" si="14"/>
        <v>0</v>
      </c>
      <c r="I60">
        <v>612</v>
      </c>
      <c r="K60">
        <f t="shared" si="1"/>
        <v>0</v>
      </c>
      <c r="L60" s="16">
        <f t="shared" si="2"/>
        <v>0</v>
      </c>
      <c r="M60" s="16" t="e">
        <f t="shared" si="13"/>
        <v>#DIV/0!</v>
      </c>
      <c r="N60" t="e">
        <f t="shared" si="4"/>
        <v>#DIV/0!</v>
      </c>
    </row>
    <row r="61" spans="1:16" ht="19.5" thickBot="1" thickTop="1">
      <c r="A61" s="36" t="s">
        <v>159</v>
      </c>
      <c r="B61" s="27" t="s">
        <v>97</v>
      </c>
      <c r="C61" s="5">
        <v>100</v>
      </c>
      <c r="D61" s="5">
        <v>1</v>
      </c>
      <c r="E61" s="35">
        <v>0.31666666666666665</v>
      </c>
      <c r="F61" s="35">
        <v>0.3909722222222222</v>
      </c>
      <c r="G61" s="7">
        <f t="shared" si="14"/>
        <v>1.7833333333333337</v>
      </c>
      <c r="I61">
        <v>11285</v>
      </c>
      <c r="J61">
        <f>I61-I64</f>
        <v>10492</v>
      </c>
      <c r="K61">
        <f t="shared" si="1"/>
        <v>4.726126126126126</v>
      </c>
      <c r="L61" s="16">
        <f t="shared" si="2"/>
        <v>3150.7507507507507</v>
      </c>
      <c r="M61" s="16">
        <f t="shared" si="13"/>
        <v>1766.7761219163085</v>
      </c>
      <c r="N61">
        <f t="shared" si="4"/>
        <v>10.212578739400627</v>
      </c>
      <c r="O61" s="17">
        <f>AVERAGE(N61:N63)</f>
        <v>12.169048741897315</v>
      </c>
      <c r="P61" s="17">
        <f>STDEV(N61:N63)</f>
        <v>1.7282630691054717</v>
      </c>
    </row>
    <row r="62" spans="1:14" ht="19.5" thickBot="1" thickTop="1">
      <c r="A62" s="36" t="s">
        <v>160</v>
      </c>
      <c r="B62" s="27" t="s">
        <v>97</v>
      </c>
      <c r="C62" s="5"/>
      <c r="D62" s="5">
        <v>2</v>
      </c>
      <c r="E62" s="35">
        <v>0.31666666666666665</v>
      </c>
      <c r="F62" s="35">
        <v>0.3909722222222222</v>
      </c>
      <c r="G62" s="7">
        <f t="shared" si="14"/>
        <v>1.7833333333333337</v>
      </c>
      <c r="I62">
        <v>14650</v>
      </c>
      <c r="J62">
        <f>I62-I64</f>
        <v>13857</v>
      </c>
      <c r="K62">
        <f t="shared" si="1"/>
        <v>6.241891891891892</v>
      </c>
      <c r="L62" s="16">
        <f t="shared" si="2"/>
        <v>4161.261261261261</v>
      </c>
      <c r="M62" s="16">
        <f t="shared" si="13"/>
        <v>2333.4175296792114</v>
      </c>
      <c r="N62">
        <f t="shared" si="4"/>
        <v>13.487962599301799</v>
      </c>
    </row>
    <row r="63" spans="1:14" ht="19.5" thickBot="1" thickTop="1">
      <c r="A63" s="36" t="s">
        <v>161</v>
      </c>
      <c r="B63" s="27" t="s">
        <v>97</v>
      </c>
      <c r="C63" s="5"/>
      <c r="D63" s="5">
        <v>3</v>
      </c>
      <c r="E63" s="35">
        <v>0.31666666666666665</v>
      </c>
      <c r="F63" s="35">
        <v>0.3909722222222222</v>
      </c>
      <c r="G63" s="7">
        <f t="shared" si="14"/>
        <v>1.7833333333333337</v>
      </c>
      <c r="I63">
        <v>13950</v>
      </c>
      <c r="J63">
        <f>I63-I64</f>
        <v>13157</v>
      </c>
      <c r="K63">
        <f t="shared" si="1"/>
        <v>5.9265765765765765</v>
      </c>
      <c r="L63" s="16">
        <f t="shared" si="2"/>
        <v>3951.051051051051</v>
      </c>
      <c r="M63" s="16">
        <f t="shared" si="13"/>
        <v>2215.542645449187</v>
      </c>
      <c r="N63">
        <f t="shared" si="4"/>
        <v>12.80660488698952</v>
      </c>
    </row>
    <row r="64" spans="1:14" ht="19.5" thickBot="1" thickTop="1">
      <c r="A64" s="36" t="s">
        <v>162</v>
      </c>
      <c r="B64" s="27" t="s">
        <v>97</v>
      </c>
      <c r="C64" s="5"/>
      <c r="D64" s="5" t="s">
        <v>39</v>
      </c>
      <c r="E64"/>
      <c r="G64" s="7">
        <f t="shared" si="14"/>
        <v>0</v>
      </c>
      <c r="I64">
        <v>793</v>
      </c>
      <c r="K64">
        <f t="shared" si="1"/>
        <v>0</v>
      </c>
      <c r="L64" s="16">
        <f t="shared" si="2"/>
        <v>0</v>
      </c>
      <c r="M64" s="16" t="e">
        <f t="shared" si="13"/>
        <v>#DIV/0!</v>
      </c>
      <c r="N64" t="e">
        <f t="shared" si="4"/>
        <v>#DIV/0!</v>
      </c>
    </row>
    <row r="65" spans="1:16" ht="19.5" thickBot="1" thickTop="1">
      <c r="A65" s="36" t="s">
        <v>163</v>
      </c>
      <c r="B65" s="27" t="s">
        <v>97</v>
      </c>
      <c r="C65" s="5">
        <v>150</v>
      </c>
      <c r="D65" s="5">
        <v>1</v>
      </c>
      <c r="E65" s="35">
        <v>0.31805555555555554</v>
      </c>
      <c r="F65" s="35">
        <v>0.3923611111111111</v>
      </c>
      <c r="G65" s="7">
        <f t="shared" si="14"/>
        <v>1.7833333333333337</v>
      </c>
      <c r="I65">
        <v>2423</v>
      </c>
      <c r="J65">
        <f>I65-I68</f>
        <v>1786</v>
      </c>
      <c r="K65">
        <f t="shared" si="1"/>
        <v>0.8045045045045045</v>
      </c>
      <c r="L65" s="16">
        <f t="shared" si="2"/>
        <v>536.3363363363363</v>
      </c>
      <c r="M65" s="16">
        <f t="shared" si="13"/>
        <v>300.7493474783194</v>
      </c>
      <c r="N65">
        <f t="shared" si="4"/>
        <v>1.7384355345567595</v>
      </c>
      <c r="O65" s="17">
        <f>AVERAGE(N65:N67)</f>
        <v>1.1956205570813099</v>
      </c>
      <c r="P65" s="17">
        <f>STDEV(N65:N67)</f>
        <v>0.49724380131043516</v>
      </c>
    </row>
    <row r="66" spans="1:14" ht="19.5" thickBot="1" thickTop="1">
      <c r="A66" s="36" t="s">
        <v>164</v>
      </c>
      <c r="B66" s="27" t="s">
        <v>97</v>
      </c>
      <c r="C66" s="5"/>
      <c r="D66" s="5">
        <v>2</v>
      </c>
      <c r="E66" s="35">
        <v>0.31805555555555554</v>
      </c>
      <c r="F66" s="35">
        <v>0.3923611111111111</v>
      </c>
      <c r="G66" s="7">
        <f t="shared" si="14"/>
        <v>1.7833333333333337</v>
      </c>
      <c r="I66">
        <v>1420</v>
      </c>
      <c r="J66">
        <f>I66-I68</f>
        <v>783</v>
      </c>
      <c r="K66">
        <f t="shared" si="1"/>
        <v>0.3527027027027027</v>
      </c>
      <c r="L66" s="16">
        <f t="shared" si="2"/>
        <v>235.13513513513516</v>
      </c>
      <c r="M66" s="16">
        <f t="shared" si="13"/>
        <v>131.85147764587015</v>
      </c>
      <c r="N66">
        <f t="shared" si="4"/>
        <v>0.7621472696293072</v>
      </c>
    </row>
    <row r="67" spans="1:14" ht="19.5" thickBot="1" thickTop="1">
      <c r="A67" s="36" t="s">
        <v>165</v>
      </c>
      <c r="B67" s="27" t="s">
        <v>97</v>
      </c>
      <c r="C67" s="5"/>
      <c r="D67" s="5">
        <v>3</v>
      </c>
      <c r="E67" s="35">
        <v>0.31805555555555554</v>
      </c>
      <c r="F67" s="35">
        <v>0.3923611111111111</v>
      </c>
      <c r="G67" s="7">
        <f t="shared" si="14"/>
        <v>1.7833333333333337</v>
      </c>
      <c r="I67">
        <v>1753</v>
      </c>
      <c r="J67">
        <f>I67-I68</f>
        <v>1116</v>
      </c>
      <c r="K67">
        <f t="shared" si="1"/>
        <v>0.5027027027027027</v>
      </c>
      <c r="L67" s="16">
        <f t="shared" si="2"/>
        <v>335.1351351351351</v>
      </c>
      <c r="M67" s="16">
        <f t="shared" si="13"/>
        <v>187.9262440010103</v>
      </c>
      <c r="N67">
        <f t="shared" si="4"/>
        <v>1.086278867057863</v>
      </c>
    </row>
    <row r="68" spans="1:14" ht="19.5" thickBot="1" thickTop="1">
      <c r="A68" s="36" t="s">
        <v>166</v>
      </c>
      <c r="B68" s="27" t="s">
        <v>97</v>
      </c>
      <c r="C68" s="5"/>
      <c r="D68" s="5" t="s">
        <v>39</v>
      </c>
      <c r="E68"/>
      <c r="G68" s="7">
        <f t="shared" si="14"/>
        <v>0</v>
      </c>
      <c r="I68">
        <v>637</v>
      </c>
      <c r="K68">
        <f t="shared" si="1"/>
        <v>0</v>
      </c>
      <c r="L68" s="16">
        <f t="shared" si="2"/>
        <v>0</v>
      </c>
      <c r="M68" s="16" t="e">
        <f t="shared" si="13"/>
        <v>#DIV/0!</v>
      </c>
      <c r="N68" t="e">
        <f t="shared" si="4"/>
        <v>#DIV/0!</v>
      </c>
    </row>
    <row r="69" spans="1:14" ht="19.5" thickBot="1" thickTop="1">
      <c r="A69" s="36" t="s">
        <v>167</v>
      </c>
      <c r="G69" s="7">
        <f t="shared" si="14"/>
        <v>0</v>
      </c>
      <c r="K69">
        <f t="shared" si="1"/>
        <v>0</v>
      </c>
      <c r="L69" s="16">
        <f t="shared" si="2"/>
        <v>0</v>
      </c>
      <c r="M69" s="16" t="e">
        <f aca="true" t="shared" si="15" ref="M69:M89">L69/G69</f>
        <v>#DIV/0!</v>
      </c>
      <c r="N69" t="e">
        <f t="shared" si="4"/>
        <v>#DIV/0!</v>
      </c>
    </row>
    <row r="70" spans="1:16" ht="19.5" thickBot="1" thickTop="1">
      <c r="A70" s="36" t="s">
        <v>168</v>
      </c>
      <c r="B70" s="37" t="s">
        <v>95</v>
      </c>
      <c r="C70" s="5">
        <v>10</v>
      </c>
      <c r="D70" s="5">
        <v>1</v>
      </c>
      <c r="E70" s="35">
        <v>0.3</v>
      </c>
      <c r="F70" s="35">
        <v>0.37986111111111115</v>
      </c>
      <c r="G70" s="7">
        <f t="shared" si="14"/>
        <v>1.9166666666666679</v>
      </c>
      <c r="I70">
        <v>10893</v>
      </c>
      <c r="J70">
        <f>I70-I73</f>
        <v>9750</v>
      </c>
      <c r="K70">
        <f t="shared" si="1"/>
        <v>4.391891891891892</v>
      </c>
      <c r="L70" s="16">
        <f t="shared" si="2"/>
        <v>2927.927927927928</v>
      </c>
      <c r="M70" s="16">
        <f t="shared" si="15"/>
        <v>1527.614571092831</v>
      </c>
      <c r="N70">
        <f t="shared" si="4"/>
        <v>8.83014202943833</v>
      </c>
      <c r="O70" s="17">
        <f>AVERAGE(N70:N72)</f>
        <v>9.67119418991748</v>
      </c>
      <c r="P70" s="17">
        <f>STDEV(N70:N72)</f>
        <v>1.4161561717661344</v>
      </c>
    </row>
    <row r="71" spans="1:14" ht="19.5" thickBot="1" thickTop="1">
      <c r="A71" s="36" t="s">
        <v>169</v>
      </c>
      <c r="B71" s="37" t="s">
        <v>95</v>
      </c>
      <c r="C71" s="5"/>
      <c r="D71" s="5">
        <v>2</v>
      </c>
      <c r="E71" s="35">
        <v>0.3</v>
      </c>
      <c r="F71" s="35">
        <v>0.37986111111111115</v>
      </c>
      <c r="G71" s="7">
        <f t="shared" si="14"/>
        <v>1.9166666666666679</v>
      </c>
      <c r="I71">
        <v>13627</v>
      </c>
      <c r="J71">
        <f>I71-I73</f>
        <v>12484</v>
      </c>
      <c r="K71">
        <f t="shared" si="1"/>
        <v>5.623423423423423</v>
      </c>
      <c r="L71" s="16">
        <f t="shared" si="2"/>
        <v>3748.948948948949</v>
      </c>
      <c r="M71" s="16">
        <f t="shared" si="15"/>
        <v>1955.9733646690156</v>
      </c>
      <c r="N71">
        <f t="shared" si="4"/>
        <v>11.306204420052113</v>
      </c>
    </row>
    <row r="72" spans="1:14" ht="19.5" thickBot="1" thickTop="1">
      <c r="A72" s="36" t="s">
        <v>170</v>
      </c>
      <c r="B72" s="37" t="s">
        <v>95</v>
      </c>
      <c r="C72" s="5"/>
      <c r="D72" s="5">
        <v>3</v>
      </c>
      <c r="E72" s="35">
        <v>0.3</v>
      </c>
      <c r="F72" s="35">
        <v>0.37986111111111115</v>
      </c>
      <c r="G72" s="7">
        <f t="shared" si="14"/>
        <v>1.9166666666666679</v>
      </c>
      <c r="I72">
        <v>10945</v>
      </c>
      <c r="J72">
        <f>I72-I73</f>
        <v>9802</v>
      </c>
      <c r="K72">
        <f aca="true" t="shared" si="16" ref="K72:K110">J72/2220</f>
        <v>4.415315315315316</v>
      </c>
      <c r="L72" s="16">
        <f aca="true" t="shared" si="17" ref="L72:L110">(K72/1.5)*1000</f>
        <v>2943.543543543544</v>
      </c>
      <c r="M72" s="16">
        <f t="shared" si="15"/>
        <v>1535.7618488053263</v>
      </c>
      <c r="N72">
        <f aca="true" t="shared" si="18" ref="N72:N110">(M72)*(1/173)*(1/1000)*(1/1000)*(1000)*(1000)</f>
        <v>8.877236120262001</v>
      </c>
    </row>
    <row r="73" spans="1:14" ht="19.5" thickBot="1" thickTop="1">
      <c r="A73" s="36" t="s">
        <v>171</v>
      </c>
      <c r="B73" s="37" t="s">
        <v>95</v>
      </c>
      <c r="C73" s="5"/>
      <c r="D73" s="5" t="s">
        <v>39</v>
      </c>
      <c r="E73"/>
      <c r="G73" s="7">
        <f t="shared" si="14"/>
        <v>0</v>
      </c>
      <c r="I73">
        <v>1143</v>
      </c>
      <c r="K73">
        <f t="shared" si="16"/>
        <v>0</v>
      </c>
      <c r="L73" s="16">
        <f t="shared" si="17"/>
        <v>0</v>
      </c>
      <c r="M73" s="16" t="e">
        <f t="shared" si="15"/>
        <v>#DIV/0!</v>
      </c>
      <c r="N73" t="e">
        <f t="shared" si="18"/>
        <v>#DIV/0!</v>
      </c>
    </row>
    <row r="74" spans="1:16" ht="19.5" thickBot="1" thickTop="1">
      <c r="A74" s="36" t="s">
        <v>172</v>
      </c>
      <c r="B74" s="37" t="s">
        <v>95</v>
      </c>
      <c r="C74" s="5">
        <v>45</v>
      </c>
      <c r="D74" s="5">
        <v>1</v>
      </c>
      <c r="E74" s="35">
        <v>0.3020833333333333</v>
      </c>
      <c r="F74" s="35">
        <v>0.3819444444444444</v>
      </c>
      <c r="G74" s="7">
        <f t="shared" si="14"/>
        <v>1.9166666666666665</v>
      </c>
      <c r="I74">
        <v>9454</v>
      </c>
      <c r="J74">
        <f>I74-I77</f>
        <v>8376</v>
      </c>
      <c r="K74">
        <f t="shared" si="16"/>
        <v>3.772972972972973</v>
      </c>
      <c r="L74" s="16">
        <f t="shared" si="17"/>
        <v>2515.3153153153153</v>
      </c>
      <c r="M74" s="16">
        <f t="shared" si="15"/>
        <v>1312.3384253819038</v>
      </c>
      <c r="N74">
        <f t="shared" si="18"/>
        <v>7.585771244982103</v>
      </c>
      <c r="O74" s="17">
        <f>AVERAGE(N74:N76)</f>
        <v>8.407200867618059</v>
      </c>
      <c r="P74" s="17">
        <f>STDEV(N74:N76)</f>
        <v>0.7113802177352156</v>
      </c>
    </row>
    <row r="75" spans="1:14" ht="19.5" thickBot="1" thickTop="1">
      <c r="A75" s="36" t="s">
        <v>173</v>
      </c>
      <c r="B75" s="37" t="s">
        <v>95</v>
      </c>
      <c r="C75" s="5"/>
      <c r="D75" s="5">
        <v>2</v>
      </c>
      <c r="E75" s="35">
        <v>0.3020833333333333</v>
      </c>
      <c r="F75" s="35">
        <v>0.3819444444444444</v>
      </c>
      <c r="G75" s="7">
        <f t="shared" si="14"/>
        <v>1.9166666666666665</v>
      </c>
      <c r="I75">
        <v>10813</v>
      </c>
      <c r="J75">
        <f>I75-I77</f>
        <v>9735</v>
      </c>
      <c r="K75">
        <f t="shared" si="16"/>
        <v>4.385135135135135</v>
      </c>
      <c r="L75" s="16">
        <f t="shared" si="17"/>
        <v>2923.4234234234236</v>
      </c>
      <c r="M75" s="16">
        <f t="shared" si="15"/>
        <v>1525.2643948296125</v>
      </c>
      <c r="N75">
        <f t="shared" si="18"/>
        <v>8.816557195546892</v>
      </c>
    </row>
    <row r="76" spans="1:14" ht="19.5" thickBot="1" thickTop="1">
      <c r="A76" s="36" t="s">
        <v>174</v>
      </c>
      <c r="B76" s="37" t="s">
        <v>95</v>
      </c>
      <c r="C76" s="5"/>
      <c r="D76" s="5">
        <v>3</v>
      </c>
      <c r="E76" s="35">
        <v>0.3020833333333333</v>
      </c>
      <c r="F76" s="35">
        <v>0.3819444444444444</v>
      </c>
      <c r="G76" s="7">
        <f t="shared" si="14"/>
        <v>1.9166666666666665</v>
      </c>
      <c r="I76">
        <v>10816</v>
      </c>
      <c r="J76">
        <f>I76-I77</f>
        <v>9738</v>
      </c>
      <c r="K76">
        <f t="shared" si="16"/>
        <v>4.386486486486486</v>
      </c>
      <c r="L76" s="16">
        <f t="shared" si="17"/>
        <v>2924.324324324324</v>
      </c>
      <c r="M76" s="16">
        <f t="shared" si="15"/>
        <v>1525.7344300822563</v>
      </c>
      <c r="N76">
        <f t="shared" si="18"/>
        <v>8.819274162325181</v>
      </c>
    </row>
    <row r="77" spans="1:14" ht="19.5" thickBot="1" thickTop="1">
      <c r="A77" s="36" t="s">
        <v>175</v>
      </c>
      <c r="B77" s="37" t="s">
        <v>95</v>
      </c>
      <c r="C77" s="5"/>
      <c r="D77" s="5" t="s">
        <v>39</v>
      </c>
      <c r="E77"/>
      <c r="G77" s="7">
        <f t="shared" si="14"/>
        <v>0</v>
      </c>
      <c r="I77">
        <v>1078</v>
      </c>
      <c r="K77">
        <f t="shared" si="16"/>
        <v>0</v>
      </c>
      <c r="L77" s="16">
        <f t="shared" si="17"/>
        <v>0</v>
      </c>
      <c r="M77" s="16" t="e">
        <f t="shared" si="15"/>
        <v>#DIV/0!</v>
      </c>
      <c r="N77" t="e">
        <f t="shared" si="18"/>
        <v>#DIV/0!</v>
      </c>
    </row>
    <row r="78" spans="1:16" ht="19.5" thickBot="1" thickTop="1">
      <c r="A78" s="36" t="s">
        <v>176</v>
      </c>
      <c r="B78" s="37" t="s">
        <v>95</v>
      </c>
      <c r="C78" s="5">
        <v>75</v>
      </c>
      <c r="D78" s="5">
        <v>1</v>
      </c>
      <c r="E78" s="35">
        <v>0.30416666666666664</v>
      </c>
      <c r="F78" s="35">
        <v>0.3826388888888889</v>
      </c>
      <c r="G78" s="7">
        <f t="shared" si="14"/>
        <v>1.8833333333333346</v>
      </c>
      <c r="I78">
        <v>6303</v>
      </c>
      <c r="J78">
        <f>I78-I81</f>
        <v>5232</v>
      </c>
      <c r="K78">
        <f t="shared" si="16"/>
        <v>2.3567567567567567</v>
      </c>
      <c r="L78" s="16">
        <f t="shared" si="17"/>
        <v>1571.1711711711712</v>
      </c>
      <c r="M78" s="16">
        <f t="shared" si="15"/>
        <v>834.2501793829222</v>
      </c>
      <c r="N78">
        <f t="shared" si="18"/>
        <v>4.822255372155619</v>
      </c>
      <c r="O78" s="17">
        <f>AVERAGE(N78:N80)</f>
        <v>4.797062651684368</v>
      </c>
      <c r="P78" s="17">
        <f>STDEV(N78:N80)</f>
        <v>0.3076955445959442</v>
      </c>
    </row>
    <row r="79" spans="1:14" ht="19.5" thickBot="1" thickTop="1">
      <c r="A79" s="36" t="s">
        <v>177</v>
      </c>
      <c r="B79" s="37" t="s">
        <v>95</v>
      </c>
      <c r="C79" s="5"/>
      <c r="D79" s="5">
        <v>2</v>
      </c>
      <c r="E79" s="35">
        <v>0.30416666666666664</v>
      </c>
      <c r="F79" s="35">
        <v>0.3826388888888889</v>
      </c>
      <c r="G79" s="7">
        <f t="shared" si="14"/>
        <v>1.8833333333333346</v>
      </c>
      <c r="I79">
        <v>5929</v>
      </c>
      <c r="J79">
        <f>I79-I81</f>
        <v>4858</v>
      </c>
      <c r="K79">
        <f t="shared" si="16"/>
        <v>2.1882882882882884</v>
      </c>
      <c r="L79" s="16">
        <f t="shared" si="17"/>
        <v>1458.8588588588589</v>
      </c>
      <c r="M79" s="16">
        <f t="shared" si="15"/>
        <v>774.6153232878892</v>
      </c>
      <c r="N79">
        <f t="shared" si="18"/>
        <v>4.477545221317278</v>
      </c>
    </row>
    <row r="80" spans="1:14" ht="19.5" thickBot="1" thickTop="1">
      <c r="A80" s="36" t="s">
        <v>178</v>
      </c>
      <c r="B80" s="37" t="s">
        <v>95</v>
      </c>
      <c r="C80" s="5"/>
      <c r="D80" s="5">
        <v>3</v>
      </c>
      <c r="E80" s="35">
        <v>0.30416666666666664</v>
      </c>
      <c r="F80" s="35">
        <v>0.3826388888888889</v>
      </c>
      <c r="G80" s="7">
        <f t="shared" si="14"/>
        <v>1.8833333333333346</v>
      </c>
      <c r="I80">
        <v>6595</v>
      </c>
      <c r="J80">
        <f>I80-I81</f>
        <v>5524</v>
      </c>
      <c r="K80">
        <f t="shared" si="16"/>
        <v>2.488288288288288</v>
      </c>
      <c r="L80" s="16">
        <f t="shared" si="17"/>
        <v>1658.8588588588589</v>
      </c>
      <c r="M80" s="16">
        <f t="shared" si="15"/>
        <v>880.8100135533758</v>
      </c>
      <c r="N80">
        <f t="shared" si="18"/>
        <v>5.091387361580207</v>
      </c>
    </row>
    <row r="81" spans="1:14" ht="19.5" thickBot="1" thickTop="1">
      <c r="A81" s="36" t="s">
        <v>179</v>
      </c>
      <c r="B81" s="37" t="s">
        <v>95</v>
      </c>
      <c r="C81" s="5"/>
      <c r="D81" s="5" t="s">
        <v>39</v>
      </c>
      <c r="E81"/>
      <c r="G81" s="7">
        <f t="shared" si="14"/>
        <v>0</v>
      </c>
      <c r="I81">
        <v>1071</v>
      </c>
      <c r="K81">
        <f t="shared" si="16"/>
        <v>0</v>
      </c>
      <c r="L81" s="16">
        <f t="shared" si="17"/>
        <v>0</v>
      </c>
      <c r="M81" s="16" t="e">
        <f t="shared" si="15"/>
        <v>#DIV/0!</v>
      </c>
      <c r="N81" t="e">
        <f t="shared" si="18"/>
        <v>#DIV/0!</v>
      </c>
    </row>
    <row r="82" spans="1:16" ht="19.5" thickBot="1" thickTop="1">
      <c r="A82" s="36" t="s">
        <v>180</v>
      </c>
      <c r="B82" s="37" t="s">
        <v>95</v>
      </c>
      <c r="C82" s="5">
        <v>100</v>
      </c>
      <c r="D82" s="5">
        <v>1</v>
      </c>
      <c r="E82" s="35">
        <v>0.3055555555555555</v>
      </c>
      <c r="F82" s="35">
        <v>0.3833333333333333</v>
      </c>
      <c r="G82" s="7">
        <f t="shared" si="14"/>
        <v>1.8666666666666667</v>
      </c>
      <c r="I82">
        <v>7576</v>
      </c>
      <c r="J82">
        <f>I82-I85</f>
        <v>6136</v>
      </c>
      <c r="K82">
        <f t="shared" si="16"/>
        <v>2.763963963963964</v>
      </c>
      <c r="L82" s="16">
        <f t="shared" si="17"/>
        <v>1842.6426426426428</v>
      </c>
      <c r="M82" s="16">
        <f t="shared" si="15"/>
        <v>987.1299871299872</v>
      </c>
      <c r="N82">
        <f t="shared" si="18"/>
        <v>5.705953682832296</v>
      </c>
      <c r="O82" s="17">
        <f>AVERAGE(N82:N84)</f>
        <v>5.868068729340405</v>
      </c>
      <c r="P82" s="17">
        <f>STDEV(N82:N84)</f>
        <v>0.24088966858658487</v>
      </c>
    </row>
    <row r="83" spans="1:14" ht="19.5" thickBot="1" thickTop="1">
      <c r="A83" s="36" t="s">
        <v>181</v>
      </c>
      <c r="B83" s="37" t="s">
        <v>95</v>
      </c>
      <c r="C83" s="5"/>
      <c r="D83" s="5">
        <v>2</v>
      </c>
      <c r="E83" s="35">
        <v>0.3055555555555555</v>
      </c>
      <c r="F83" s="35">
        <v>0.3833333333333333</v>
      </c>
      <c r="G83" s="7">
        <f t="shared" si="14"/>
        <v>1.8666666666666667</v>
      </c>
      <c r="I83">
        <v>8048</v>
      </c>
      <c r="J83">
        <f>I83-I85</f>
        <v>6608</v>
      </c>
      <c r="K83">
        <f t="shared" si="16"/>
        <v>2.9765765765765764</v>
      </c>
      <c r="L83" s="16">
        <f t="shared" si="17"/>
        <v>1984.3843843843842</v>
      </c>
      <c r="M83" s="16">
        <f t="shared" si="15"/>
        <v>1063.063063063063</v>
      </c>
      <c r="N83">
        <f t="shared" si="18"/>
        <v>6.1448731968963175</v>
      </c>
    </row>
    <row r="84" spans="1:14" ht="19.5" thickBot="1" thickTop="1">
      <c r="A84" s="36" t="s">
        <v>182</v>
      </c>
      <c r="B84" s="37" t="s">
        <v>95</v>
      </c>
      <c r="C84" s="5"/>
      <c r="D84" s="5">
        <v>3</v>
      </c>
      <c r="E84" s="35">
        <v>0.3055555555555555</v>
      </c>
      <c r="F84" s="35">
        <v>0.3833333333333333</v>
      </c>
      <c r="G84" s="7">
        <f t="shared" si="14"/>
        <v>1.8666666666666667</v>
      </c>
      <c r="I84">
        <v>7627</v>
      </c>
      <c r="J84">
        <f>I84-I85</f>
        <v>6187</v>
      </c>
      <c r="K84">
        <f t="shared" si="16"/>
        <v>2.786936936936937</v>
      </c>
      <c r="L84" s="16">
        <f t="shared" si="17"/>
        <v>1857.957957957958</v>
      </c>
      <c r="M84" s="16">
        <f t="shared" si="15"/>
        <v>995.3346203346202</v>
      </c>
      <c r="N84">
        <f t="shared" si="18"/>
        <v>5.753379308292602</v>
      </c>
    </row>
    <row r="85" spans="1:14" ht="19.5" thickBot="1" thickTop="1">
      <c r="A85" s="36" t="s">
        <v>183</v>
      </c>
      <c r="B85" s="37" t="s">
        <v>95</v>
      </c>
      <c r="C85" s="5"/>
      <c r="D85" s="5" t="s">
        <v>39</v>
      </c>
      <c r="E85"/>
      <c r="G85" s="7">
        <f t="shared" si="14"/>
        <v>0</v>
      </c>
      <c r="I85">
        <v>1440</v>
      </c>
      <c r="K85">
        <f t="shared" si="16"/>
        <v>0</v>
      </c>
      <c r="L85" s="16">
        <f t="shared" si="17"/>
        <v>0</v>
      </c>
      <c r="M85" s="16" t="e">
        <f t="shared" si="15"/>
        <v>#DIV/0!</v>
      </c>
      <c r="N85" t="e">
        <f t="shared" si="18"/>
        <v>#DIV/0!</v>
      </c>
    </row>
    <row r="86" spans="1:16" ht="19.5" thickBot="1" thickTop="1">
      <c r="A86" s="36" t="s">
        <v>184</v>
      </c>
      <c r="B86" s="37" t="s">
        <v>95</v>
      </c>
      <c r="C86" s="5">
        <v>150</v>
      </c>
      <c r="D86" s="5">
        <v>1</v>
      </c>
      <c r="E86" s="35">
        <v>0.3069444444444444</v>
      </c>
      <c r="F86" s="35">
        <v>0.3847222222222222</v>
      </c>
      <c r="G86" s="7">
        <f t="shared" si="14"/>
        <v>1.8666666666666667</v>
      </c>
      <c r="I86">
        <v>3228</v>
      </c>
      <c r="J86">
        <f>I86-I89</f>
        <v>2144</v>
      </c>
      <c r="K86">
        <f t="shared" si="16"/>
        <v>0.9657657657657658</v>
      </c>
      <c r="L86" s="16">
        <f t="shared" si="17"/>
        <v>643.8438438438438</v>
      </c>
      <c r="M86" s="16">
        <f t="shared" si="15"/>
        <v>344.9163449163449</v>
      </c>
      <c r="N86">
        <f t="shared" si="18"/>
        <v>1.9937360977823402</v>
      </c>
      <c r="O86" s="17">
        <f>AVERAGE(N86:N88)</f>
        <v>2.542385490362369</v>
      </c>
      <c r="P86" s="17">
        <f>STDEV(N86:N88)</f>
        <v>0.49097709832017483</v>
      </c>
    </row>
    <row r="87" spans="1:14" ht="19.5" thickBot="1" thickTop="1">
      <c r="A87" s="36" t="s">
        <v>185</v>
      </c>
      <c r="B87" s="37" t="s">
        <v>95</v>
      </c>
      <c r="C87" s="5"/>
      <c r="D87" s="5">
        <v>2</v>
      </c>
      <c r="E87" s="35">
        <v>0.3069444444444444</v>
      </c>
      <c r="F87" s="35">
        <v>0.3847222222222222</v>
      </c>
      <c r="G87" s="7">
        <f t="shared" si="14"/>
        <v>1.8666666666666667</v>
      </c>
      <c r="I87">
        <v>4246</v>
      </c>
      <c r="J87">
        <f>I87-I89</f>
        <v>3162</v>
      </c>
      <c r="K87">
        <f t="shared" si="16"/>
        <v>1.4243243243243244</v>
      </c>
      <c r="L87" s="16">
        <f t="shared" si="17"/>
        <v>949.5495495495496</v>
      </c>
      <c r="M87" s="16">
        <f t="shared" si="15"/>
        <v>508.68725868725875</v>
      </c>
      <c r="N87">
        <f t="shared" si="18"/>
        <v>2.940388778539068</v>
      </c>
    </row>
    <row r="88" spans="1:14" ht="19.5" thickBot="1" thickTop="1">
      <c r="A88" s="36" t="s">
        <v>186</v>
      </c>
      <c r="B88" s="37" t="s">
        <v>95</v>
      </c>
      <c r="C88" s="5"/>
      <c r="D88" s="5">
        <v>3</v>
      </c>
      <c r="E88" s="35">
        <v>0.3069444444444444</v>
      </c>
      <c r="F88" s="35">
        <v>0.3847222222222222</v>
      </c>
      <c r="G88" s="7">
        <f t="shared" si="14"/>
        <v>1.8666666666666667</v>
      </c>
      <c r="I88">
        <v>3980</v>
      </c>
      <c r="J88">
        <f>I88-I89</f>
        <v>2896</v>
      </c>
      <c r="K88">
        <f t="shared" si="16"/>
        <v>1.3045045045045045</v>
      </c>
      <c r="L88" s="16">
        <f t="shared" si="17"/>
        <v>869.6696696696696</v>
      </c>
      <c r="M88" s="16">
        <f t="shared" si="15"/>
        <v>465.89446589446584</v>
      </c>
      <c r="N88">
        <f t="shared" si="18"/>
        <v>2.6930315947656984</v>
      </c>
    </row>
    <row r="89" spans="1:14" ht="19.5" thickBot="1" thickTop="1">
      <c r="A89" s="36" t="s">
        <v>187</v>
      </c>
      <c r="B89" s="37" t="s">
        <v>95</v>
      </c>
      <c r="C89" s="5"/>
      <c r="D89" s="5" t="s">
        <v>39</v>
      </c>
      <c r="G89" s="7">
        <f t="shared" si="14"/>
        <v>0</v>
      </c>
      <c r="I89">
        <v>1084</v>
      </c>
      <c r="K89">
        <f t="shared" si="16"/>
        <v>0</v>
      </c>
      <c r="L89" s="16">
        <f t="shared" si="17"/>
        <v>0</v>
      </c>
      <c r="M89" s="16" t="e">
        <f t="shared" si="15"/>
        <v>#DIV/0!</v>
      </c>
      <c r="N89" t="e">
        <f t="shared" si="18"/>
        <v>#DIV/0!</v>
      </c>
    </row>
    <row r="90" spans="7:14" ht="19.5" thickBot="1" thickTop="1">
      <c r="G90" s="7">
        <f t="shared" si="14"/>
        <v>0</v>
      </c>
      <c r="K90">
        <f t="shared" si="16"/>
        <v>0</v>
      </c>
      <c r="L90" s="16">
        <f t="shared" si="17"/>
        <v>0</v>
      </c>
      <c r="M90" s="16" t="e">
        <f aca="true" t="shared" si="19" ref="M90:M110">L90/G90</f>
        <v>#DIV/0!</v>
      </c>
      <c r="N90" t="e">
        <f t="shared" si="18"/>
        <v>#DIV/0!</v>
      </c>
    </row>
    <row r="91" spans="1:16" ht="19.5" thickBot="1" thickTop="1">
      <c r="A91" s="36" t="s">
        <v>190</v>
      </c>
      <c r="B91" s="37" t="s">
        <v>96</v>
      </c>
      <c r="C91" s="5">
        <v>10</v>
      </c>
      <c r="D91" s="5">
        <v>1</v>
      </c>
      <c r="E91" s="31">
        <v>0.22916666666666666</v>
      </c>
      <c r="F91" s="35">
        <v>0.3145833333333333</v>
      </c>
      <c r="G91" s="7">
        <f t="shared" si="14"/>
        <v>2.05</v>
      </c>
      <c r="I91">
        <v>12470</v>
      </c>
      <c r="J91">
        <f>I91-I94</f>
        <v>11837</v>
      </c>
      <c r="K91">
        <f t="shared" si="16"/>
        <v>5.331981981981982</v>
      </c>
      <c r="L91" s="16">
        <f t="shared" si="17"/>
        <v>3554.6546546546547</v>
      </c>
      <c r="M91" s="16">
        <f t="shared" si="19"/>
        <v>1733.977880319344</v>
      </c>
      <c r="N91">
        <f t="shared" si="18"/>
        <v>10.022993527857478</v>
      </c>
      <c r="O91" s="17">
        <f>AVERAGE(N91:N93)</f>
        <v>9.900779109858485</v>
      </c>
      <c r="P91" s="17">
        <f>STDEV(N91:N93)</f>
        <v>0.24160814563598174</v>
      </c>
    </row>
    <row r="92" spans="1:14" ht="19.5" thickBot="1" thickTop="1">
      <c r="A92" s="36" t="s">
        <v>191</v>
      </c>
      <c r="B92" s="37" t="s">
        <v>96</v>
      </c>
      <c r="C92" s="5"/>
      <c r="D92" s="5">
        <v>2</v>
      </c>
      <c r="E92" s="31">
        <v>0.22916666666666666</v>
      </c>
      <c r="F92" s="35">
        <v>0.3145833333333333</v>
      </c>
      <c r="G92" s="7">
        <f t="shared" si="14"/>
        <v>2.05</v>
      </c>
      <c r="I92">
        <v>11997</v>
      </c>
      <c r="J92">
        <f>I92-I94</f>
        <v>11364</v>
      </c>
      <c r="K92">
        <f t="shared" si="16"/>
        <v>5.118918918918919</v>
      </c>
      <c r="L92" s="16">
        <f t="shared" si="17"/>
        <v>3412.6126126126123</v>
      </c>
      <c r="M92" s="16">
        <f t="shared" si="19"/>
        <v>1664.6890793232258</v>
      </c>
      <c r="N92">
        <f t="shared" si="18"/>
        <v>9.622480227301883</v>
      </c>
    </row>
    <row r="93" spans="1:14" ht="19.5" thickBot="1" thickTop="1">
      <c r="A93" s="36" t="s">
        <v>192</v>
      </c>
      <c r="B93" s="37" t="s">
        <v>96</v>
      </c>
      <c r="C93" s="5"/>
      <c r="D93" s="5">
        <v>3</v>
      </c>
      <c r="E93" s="31">
        <v>0.22916666666666666</v>
      </c>
      <c r="F93" s="35">
        <v>0.3145833333333333</v>
      </c>
      <c r="G93" s="7">
        <f t="shared" si="14"/>
        <v>2.05</v>
      </c>
      <c r="I93">
        <v>12510</v>
      </c>
      <c r="J93">
        <f>I93-I94</f>
        <v>11877</v>
      </c>
      <c r="K93">
        <f t="shared" si="16"/>
        <v>5.35</v>
      </c>
      <c r="L93" s="16">
        <f t="shared" si="17"/>
        <v>3566.6666666666665</v>
      </c>
      <c r="M93" s="16">
        <f t="shared" si="19"/>
        <v>1739.837398373984</v>
      </c>
      <c r="N93">
        <f t="shared" si="18"/>
        <v>10.056863574416091</v>
      </c>
    </row>
    <row r="94" spans="1:14" ht="19.5" thickBot="1" thickTop="1">
      <c r="A94" s="36" t="s">
        <v>193</v>
      </c>
      <c r="B94" s="37" t="s">
        <v>96</v>
      </c>
      <c r="C94" s="5"/>
      <c r="D94" s="5" t="s">
        <v>39</v>
      </c>
      <c r="G94" s="7">
        <f t="shared" si="14"/>
        <v>0</v>
      </c>
      <c r="I94">
        <v>633</v>
      </c>
      <c r="K94">
        <f t="shared" si="16"/>
        <v>0</v>
      </c>
      <c r="L94" s="16">
        <f t="shared" si="17"/>
        <v>0</v>
      </c>
      <c r="M94" s="16" t="e">
        <f t="shared" si="19"/>
        <v>#DIV/0!</v>
      </c>
      <c r="N94" t="e">
        <f t="shared" si="18"/>
        <v>#DIV/0!</v>
      </c>
    </row>
    <row r="95" spans="1:16" ht="19.5" thickBot="1" thickTop="1">
      <c r="A95" s="36" t="s">
        <v>194</v>
      </c>
      <c r="B95" s="37" t="s">
        <v>96</v>
      </c>
      <c r="C95" s="5">
        <v>45</v>
      </c>
      <c r="D95" s="5">
        <v>1</v>
      </c>
      <c r="E95" s="31">
        <v>0.23125</v>
      </c>
      <c r="F95" s="35">
        <v>0.3159722222222222</v>
      </c>
      <c r="G95" s="7">
        <f t="shared" si="14"/>
        <v>2.0333333333333328</v>
      </c>
      <c r="I95">
        <v>20675</v>
      </c>
      <c r="J95">
        <f>I95-I98</f>
        <v>19553</v>
      </c>
      <c r="K95">
        <f t="shared" si="16"/>
        <v>8.807657657657657</v>
      </c>
      <c r="L95" s="16">
        <f t="shared" si="17"/>
        <v>5871.7717717717715</v>
      </c>
      <c r="M95" s="16">
        <f t="shared" si="19"/>
        <v>2887.7566090680853</v>
      </c>
      <c r="N95">
        <f t="shared" si="18"/>
        <v>16.692234734497603</v>
      </c>
      <c r="O95" s="17">
        <f>AVERAGE(N95:N97)</f>
        <v>17.611945310230162</v>
      </c>
      <c r="P95" s="17">
        <f>STDEV(N95:N97)</f>
        <v>0.9211366919216951</v>
      </c>
    </row>
    <row r="96" spans="1:14" ht="19.5" thickBot="1" thickTop="1">
      <c r="A96" s="36" t="s">
        <v>195</v>
      </c>
      <c r="B96" s="37" t="s">
        <v>96</v>
      </c>
      <c r="C96" s="5"/>
      <c r="D96" s="5">
        <v>2</v>
      </c>
      <c r="E96" s="31">
        <v>0.23125</v>
      </c>
      <c r="F96" s="35">
        <v>0.3159722222222222</v>
      </c>
      <c r="G96" s="7">
        <f t="shared" si="14"/>
        <v>2.0333333333333328</v>
      </c>
      <c r="I96">
        <v>22833</v>
      </c>
      <c r="J96">
        <f>I96-I98</f>
        <v>21711</v>
      </c>
      <c r="K96">
        <f t="shared" si="16"/>
        <v>9.77972972972973</v>
      </c>
      <c r="L96" s="16">
        <f t="shared" si="17"/>
        <v>6519.81981981982</v>
      </c>
      <c r="M96" s="16">
        <f t="shared" si="19"/>
        <v>3206.468763845814</v>
      </c>
      <c r="N96">
        <f t="shared" si="18"/>
        <v>18.534501525120312</v>
      </c>
    </row>
    <row r="97" spans="1:14" ht="19.5" thickBot="1" thickTop="1">
      <c r="A97" s="36" t="s">
        <v>196</v>
      </c>
      <c r="B97" s="37" t="s">
        <v>96</v>
      </c>
      <c r="C97" s="5"/>
      <c r="D97" s="5">
        <v>3</v>
      </c>
      <c r="E97" s="31">
        <v>0.23125</v>
      </c>
      <c r="F97" s="35">
        <v>0.3159722222222222</v>
      </c>
      <c r="G97" s="7">
        <f t="shared" si="14"/>
        <v>2.0333333333333328</v>
      </c>
      <c r="I97">
        <v>21749</v>
      </c>
      <c r="J97">
        <f>I97-I98</f>
        <v>20627</v>
      </c>
      <c r="K97">
        <f t="shared" si="16"/>
        <v>9.29144144144144</v>
      </c>
      <c r="L97" s="16">
        <f t="shared" si="17"/>
        <v>6194.294294294294</v>
      </c>
      <c r="M97" s="16">
        <f t="shared" si="19"/>
        <v>3046.374243095555</v>
      </c>
      <c r="N97">
        <f t="shared" si="18"/>
        <v>17.60909967107257</v>
      </c>
    </row>
    <row r="98" spans="1:14" ht="19.5" thickBot="1" thickTop="1">
      <c r="A98" s="36" t="s">
        <v>197</v>
      </c>
      <c r="B98" s="37" t="s">
        <v>96</v>
      </c>
      <c r="C98" s="5"/>
      <c r="D98" s="5" t="s">
        <v>39</v>
      </c>
      <c r="G98" s="7">
        <f t="shared" si="14"/>
        <v>0</v>
      </c>
      <c r="I98">
        <v>1122</v>
      </c>
      <c r="K98">
        <f t="shared" si="16"/>
        <v>0</v>
      </c>
      <c r="L98" s="16">
        <f t="shared" si="17"/>
        <v>0</v>
      </c>
      <c r="M98" s="16" t="e">
        <f t="shared" si="19"/>
        <v>#DIV/0!</v>
      </c>
      <c r="N98" t="e">
        <f t="shared" si="18"/>
        <v>#DIV/0!</v>
      </c>
    </row>
    <row r="99" spans="1:16" ht="19.5" thickBot="1" thickTop="1">
      <c r="A99" s="36" t="s">
        <v>198</v>
      </c>
      <c r="B99" s="37" t="s">
        <v>96</v>
      </c>
      <c r="C99" s="5">
        <v>75</v>
      </c>
      <c r="D99" s="5">
        <v>1</v>
      </c>
      <c r="E99" s="31">
        <v>0.2333333333333333</v>
      </c>
      <c r="F99" s="35">
        <v>0.31736111111111115</v>
      </c>
      <c r="G99" s="7">
        <f t="shared" si="14"/>
        <v>2.0166666666666684</v>
      </c>
      <c r="I99">
        <v>10495</v>
      </c>
      <c r="J99">
        <f>I99-I102</f>
        <v>9995</v>
      </c>
      <c r="K99">
        <f t="shared" si="16"/>
        <v>4.502252252252252</v>
      </c>
      <c r="L99" s="16">
        <f t="shared" si="17"/>
        <v>3001.5015015015015</v>
      </c>
      <c r="M99" s="16">
        <f t="shared" si="19"/>
        <v>1488.3478519842142</v>
      </c>
      <c r="N99">
        <f t="shared" si="18"/>
        <v>8.603166774475227</v>
      </c>
      <c r="O99" s="17">
        <f>AVERAGE(N99:N101)</f>
        <v>7.849439273506529</v>
      </c>
      <c r="P99" s="17">
        <f>STDEV(N99:N101)</f>
        <v>0.652822212698725</v>
      </c>
    </row>
    <row r="100" spans="1:14" ht="19.5" thickBot="1" thickTop="1">
      <c r="A100" s="36" t="s">
        <v>199</v>
      </c>
      <c r="B100" s="37" t="s">
        <v>96</v>
      </c>
      <c r="C100" s="5"/>
      <c r="D100" s="5">
        <v>2</v>
      </c>
      <c r="E100" s="31">
        <v>0.2333333333333333</v>
      </c>
      <c r="F100" s="35">
        <v>0.31736111111111115</v>
      </c>
      <c r="G100" s="7">
        <f t="shared" si="14"/>
        <v>2.0166666666666684</v>
      </c>
      <c r="I100">
        <v>9170</v>
      </c>
      <c r="J100">
        <f>I100-I102</f>
        <v>8670</v>
      </c>
      <c r="K100">
        <f t="shared" si="16"/>
        <v>3.9054054054054053</v>
      </c>
      <c r="L100" s="16">
        <f t="shared" si="17"/>
        <v>2603.6036036036035</v>
      </c>
      <c r="M100" s="16">
        <f t="shared" si="19"/>
        <v>1291.0431092249262</v>
      </c>
      <c r="N100">
        <f t="shared" si="18"/>
        <v>7.462676931935989</v>
      </c>
    </row>
    <row r="101" spans="1:14" ht="19.5" thickBot="1" thickTop="1">
      <c r="A101" s="36" t="s">
        <v>200</v>
      </c>
      <c r="B101" s="37" t="s">
        <v>96</v>
      </c>
      <c r="C101" s="5"/>
      <c r="D101" s="5">
        <v>3</v>
      </c>
      <c r="E101" s="31">
        <v>0.2333333333333333</v>
      </c>
      <c r="F101" s="35">
        <v>0.31736111111111115</v>
      </c>
      <c r="G101" s="7">
        <f t="shared" si="14"/>
        <v>2.0166666666666684</v>
      </c>
      <c r="I101">
        <v>9193</v>
      </c>
      <c r="J101">
        <f>I101-I102</f>
        <v>8693</v>
      </c>
      <c r="K101">
        <f t="shared" si="16"/>
        <v>3.915765765765766</v>
      </c>
      <c r="L101" s="16">
        <f t="shared" si="17"/>
        <v>2610.5105105105104</v>
      </c>
      <c r="M101" s="16">
        <f t="shared" si="19"/>
        <v>1294.4680217407479</v>
      </c>
      <c r="N101">
        <f t="shared" si="18"/>
        <v>7.482474114108369</v>
      </c>
    </row>
    <row r="102" spans="1:14" ht="19.5" thickBot="1" thickTop="1">
      <c r="A102" s="36" t="s">
        <v>201</v>
      </c>
      <c r="B102" s="37" t="s">
        <v>96</v>
      </c>
      <c r="C102" s="5"/>
      <c r="D102" s="5" t="s">
        <v>39</v>
      </c>
      <c r="G102" s="7">
        <f t="shared" si="14"/>
        <v>0</v>
      </c>
      <c r="I102">
        <v>500</v>
      </c>
      <c r="K102">
        <f t="shared" si="16"/>
        <v>0</v>
      </c>
      <c r="L102" s="16">
        <f t="shared" si="17"/>
        <v>0</v>
      </c>
      <c r="M102" s="16" t="e">
        <f t="shared" si="19"/>
        <v>#DIV/0!</v>
      </c>
      <c r="N102" t="e">
        <f t="shared" si="18"/>
        <v>#DIV/0!</v>
      </c>
    </row>
    <row r="103" spans="1:16" ht="19.5" thickBot="1" thickTop="1">
      <c r="A103" s="36" t="s">
        <v>202</v>
      </c>
      <c r="B103" s="37" t="s">
        <v>96</v>
      </c>
      <c r="C103" s="5">
        <v>100</v>
      </c>
      <c r="D103" s="5">
        <v>1</v>
      </c>
      <c r="E103" s="31">
        <v>0.2354166666666667</v>
      </c>
      <c r="F103" s="35">
        <v>0.31875</v>
      </c>
      <c r="G103" s="7">
        <f t="shared" si="14"/>
        <v>1.999999999999999</v>
      </c>
      <c r="I103">
        <v>13960</v>
      </c>
      <c r="J103">
        <f>I103-I106</f>
        <v>13496</v>
      </c>
      <c r="K103">
        <f t="shared" si="16"/>
        <v>6.079279279279279</v>
      </c>
      <c r="L103" s="16">
        <f t="shared" si="17"/>
        <v>4052.8528528528527</v>
      </c>
      <c r="M103" s="16">
        <f t="shared" si="19"/>
        <v>2026.4264264264275</v>
      </c>
      <c r="N103">
        <f t="shared" si="18"/>
        <v>11.713447551597847</v>
      </c>
      <c r="O103" s="17">
        <f>AVERAGE(N103:N105)</f>
        <v>11.81788725141327</v>
      </c>
      <c r="P103" s="17">
        <f>STDEV(N103:N105)</f>
        <v>0.21245845833239427</v>
      </c>
    </row>
    <row r="104" spans="1:14" ht="19.5" thickBot="1" thickTop="1">
      <c r="A104" s="36" t="s">
        <v>203</v>
      </c>
      <c r="B104" s="37" t="s">
        <v>96</v>
      </c>
      <c r="C104" s="5"/>
      <c r="D104" s="5">
        <v>2</v>
      </c>
      <c r="E104" s="31">
        <v>0.2354166666666667</v>
      </c>
      <c r="F104" s="35">
        <v>0.31875</v>
      </c>
      <c r="G104" s="7">
        <f t="shared" si="14"/>
        <v>1.999999999999999</v>
      </c>
      <c r="I104">
        <v>14362</v>
      </c>
      <c r="J104">
        <f>I104-I106</f>
        <v>13898</v>
      </c>
      <c r="K104">
        <f t="shared" si="16"/>
        <v>6.260360360360361</v>
      </c>
      <c r="L104" s="16">
        <f t="shared" si="17"/>
        <v>4173.573573573573</v>
      </c>
      <c r="M104" s="16">
        <f t="shared" si="19"/>
        <v>2086.786786786788</v>
      </c>
      <c r="N104">
        <f t="shared" si="18"/>
        <v>12.062351368709757</v>
      </c>
    </row>
    <row r="105" spans="1:14" ht="19.5" thickBot="1" thickTop="1">
      <c r="A105" s="36" t="s">
        <v>204</v>
      </c>
      <c r="B105" s="37" t="s">
        <v>96</v>
      </c>
      <c r="C105" s="5"/>
      <c r="D105" s="5">
        <v>3</v>
      </c>
      <c r="E105" s="31">
        <v>0.2354166666666667</v>
      </c>
      <c r="F105" s="35">
        <v>0.31875</v>
      </c>
      <c r="G105" s="7">
        <f t="shared" si="14"/>
        <v>1.999999999999999</v>
      </c>
      <c r="I105">
        <v>13919</v>
      </c>
      <c r="J105">
        <f>I105-I106</f>
        <v>13455</v>
      </c>
      <c r="K105">
        <f t="shared" si="16"/>
        <v>6.0608108108108105</v>
      </c>
      <c r="L105" s="16">
        <f t="shared" si="17"/>
        <v>4040.5405405405404</v>
      </c>
      <c r="M105" s="16">
        <f t="shared" si="19"/>
        <v>2020.2702702702713</v>
      </c>
      <c r="N105">
        <f t="shared" si="18"/>
        <v>11.677862833932204</v>
      </c>
    </row>
    <row r="106" spans="1:14" ht="19.5" thickBot="1" thickTop="1">
      <c r="A106" s="36" t="s">
        <v>205</v>
      </c>
      <c r="B106" s="37" t="s">
        <v>96</v>
      </c>
      <c r="C106" s="5"/>
      <c r="D106" s="5" t="s">
        <v>39</v>
      </c>
      <c r="G106" s="7">
        <f t="shared" si="14"/>
        <v>0</v>
      </c>
      <c r="I106">
        <v>464</v>
      </c>
      <c r="K106">
        <f t="shared" si="16"/>
        <v>0</v>
      </c>
      <c r="L106" s="16">
        <f t="shared" si="17"/>
        <v>0</v>
      </c>
      <c r="M106" s="16" t="e">
        <f t="shared" si="19"/>
        <v>#DIV/0!</v>
      </c>
      <c r="N106" t="e">
        <f t="shared" si="18"/>
        <v>#DIV/0!</v>
      </c>
    </row>
    <row r="107" spans="1:16" ht="19.5" thickBot="1" thickTop="1">
      <c r="A107" s="36" t="s">
        <v>206</v>
      </c>
      <c r="B107" s="37" t="s">
        <v>96</v>
      </c>
      <c r="C107" s="5">
        <v>150</v>
      </c>
      <c r="D107" s="5">
        <v>1</v>
      </c>
      <c r="E107" s="31">
        <v>0.2375</v>
      </c>
      <c r="F107" s="35">
        <v>0.3215277777777778</v>
      </c>
      <c r="G107" s="7">
        <f t="shared" si="14"/>
        <v>2.0166666666666675</v>
      </c>
      <c r="I107">
        <v>2070</v>
      </c>
      <c r="J107">
        <f>I107-I110</f>
        <v>1488</v>
      </c>
      <c r="K107">
        <f t="shared" si="16"/>
        <v>0.6702702702702703</v>
      </c>
      <c r="L107" s="16">
        <f t="shared" si="17"/>
        <v>446.8468468468469</v>
      </c>
      <c r="M107" s="16">
        <f t="shared" si="19"/>
        <v>221.57694884967606</v>
      </c>
      <c r="N107">
        <f t="shared" si="18"/>
        <v>1.2807916118478384</v>
      </c>
      <c r="O107" s="17">
        <f>AVERAGE(N107:N109)</f>
        <v>1.2782093706949194</v>
      </c>
      <c r="P107" s="17">
        <f>STDEV(N107:N109)</f>
        <v>0.11665266270827455</v>
      </c>
    </row>
    <row r="108" spans="1:14" ht="19.5" thickBot="1" thickTop="1">
      <c r="A108" s="36" t="s">
        <v>207</v>
      </c>
      <c r="B108" s="37" t="s">
        <v>96</v>
      </c>
      <c r="C108" s="5"/>
      <c r="D108" s="5">
        <v>2</v>
      </c>
      <c r="E108" s="31">
        <v>0.2375</v>
      </c>
      <c r="F108" s="35">
        <v>0.3215277777777778</v>
      </c>
      <c r="G108" s="7">
        <f t="shared" si="14"/>
        <v>2.0166666666666675</v>
      </c>
      <c r="I108">
        <v>2201</v>
      </c>
      <c r="J108">
        <f>I108-I110</f>
        <v>1619</v>
      </c>
      <c r="K108">
        <f t="shared" si="16"/>
        <v>0.7292792792792793</v>
      </c>
      <c r="L108" s="16">
        <f t="shared" si="17"/>
        <v>486.1861861861862</v>
      </c>
      <c r="M108" s="16">
        <f t="shared" si="19"/>
        <v>241.08405926587736</v>
      </c>
      <c r="N108">
        <f t="shared" si="18"/>
        <v>1.3935494755253028</v>
      </c>
    </row>
    <row r="109" spans="1:14" ht="19.5" thickBot="1" thickTop="1">
      <c r="A109" s="36" t="s">
        <v>208</v>
      </c>
      <c r="B109" s="37" t="s">
        <v>96</v>
      </c>
      <c r="C109" s="5"/>
      <c r="D109" s="5">
        <v>3</v>
      </c>
      <c r="E109" s="31">
        <v>0.2375</v>
      </c>
      <c r="F109" s="35">
        <v>0.3215277777777778</v>
      </c>
      <c r="G109" s="7">
        <f t="shared" si="14"/>
        <v>2.0166666666666675</v>
      </c>
      <c r="I109">
        <v>1930</v>
      </c>
      <c r="J109">
        <f>I109-I110</f>
        <v>1348</v>
      </c>
      <c r="K109">
        <f t="shared" si="16"/>
        <v>0.6072072072072072</v>
      </c>
      <c r="L109" s="16">
        <f t="shared" si="17"/>
        <v>404.8048048048048</v>
      </c>
      <c r="M109" s="16">
        <f t="shared" si="19"/>
        <v>200.72965527510974</v>
      </c>
      <c r="N109">
        <f t="shared" si="18"/>
        <v>1.160287024711617</v>
      </c>
    </row>
    <row r="110" spans="1:14" ht="19.5" thickBot="1" thickTop="1">
      <c r="A110" s="36" t="s">
        <v>209</v>
      </c>
      <c r="B110" s="37" t="s">
        <v>96</v>
      </c>
      <c r="C110" s="5"/>
      <c r="D110" s="5" t="s">
        <v>39</v>
      </c>
      <c r="I110">
        <v>582</v>
      </c>
      <c r="K110">
        <f t="shared" si="16"/>
        <v>0</v>
      </c>
      <c r="L110" s="16">
        <f t="shared" si="17"/>
        <v>0</v>
      </c>
      <c r="M110" s="16" t="e">
        <f t="shared" si="19"/>
        <v>#DIV/0!</v>
      </c>
      <c r="N110" t="e">
        <f t="shared" si="18"/>
        <v>#DIV/0!</v>
      </c>
    </row>
    <row r="111" ht="13.5" thickTop="1"/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20.8515625" style="41" bestFit="1" customWidth="1"/>
    <col min="2" max="2" width="12.00390625" style="41" bestFit="1" customWidth="1"/>
    <col min="3" max="3" width="10.28125" style="41" bestFit="1" customWidth="1"/>
    <col min="4" max="4" width="20.140625" style="41" bestFit="1" customWidth="1"/>
    <col min="5" max="5" width="13.140625" style="41" customWidth="1"/>
    <col min="6" max="6" width="10.28125" style="41" bestFit="1" customWidth="1"/>
    <col min="7" max="7" width="20.140625" style="41" bestFit="1" customWidth="1"/>
    <col min="8" max="8" width="11.57421875" style="41" customWidth="1"/>
    <col min="9" max="9" width="10.28125" style="41" bestFit="1" customWidth="1"/>
    <col min="10" max="10" width="20.140625" style="41" bestFit="1" customWidth="1"/>
    <col min="11" max="16384" width="9.140625" style="41" customWidth="1"/>
  </cols>
  <sheetData>
    <row r="1" ht="12.75">
      <c r="A1" s="41" t="s">
        <v>235</v>
      </c>
    </row>
    <row r="2" spans="1:10" ht="38.25">
      <c r="A2" s="38" t="s">
        <v>232</v>
      </c>
      <c r="B2" s="45" t="s">
        <v>236</v>
      </c>
      <c r="C2" s="39" t="s">
        <v>233</v>
      </c>
      <c r="D2" s="39" t="s">
        <v>239</v>
      </c>
      <c r="E2" s="46" t="s">
        <v>237</v>
      </c>
      <c r="F2" s="38" t="s">
        <v>233</v>
      </c>
      <c r="G2" s="39" t="s">
        <v>239</v>
      </c>
      <c r="H2" s="46" t="s">
        <v>238</v>
      </c>
      <c r="I2" s="38" t="s">
        <v>233</v>
      </c>
      <c r="J2" s="39" t="s">
        <v>239</v>
      </c>
    </row>
    <row r="3" spans="1:10" ht="12.75">
      <c r="A3" s="38">
        <v>10</v>
      </c>
      <c r="B3" s="16">
        <v>10.306872104034483</v>
      </c>
      <c r="C3" s="16"/>
      <c r="D3" s="16">
        <f>(B3*1.5)</f>
        <v>15.460308156051724</v>
      </c>
      <c r="E3" s="16">
        <v>17.064252902403187</v>
      </c>
      <c r="F3" s="16"/>
      <c r="G3" s="16">
        <f>(E3*1.5)</f>
        <v>25.59637935360478</v>
      </c>
      <c r="H3" s="16">
        <v>9.900779109858485</v>
      </c>
      <c r="J3" s="16">
        <f>(H3*1.5)</f>
        <v>14.851168664787728</v>
      </c>
    </row>
    <row r="4" spans="1:10" ht="12.75">
      <c r="A4" s="38">
        <v>45</v>
      </c>
      <c r="B4" s="16">
        <v>15.617351455501748</v>
      </c>
      <c r="C4" s="16">
        <f>(B3:B4)*(A4-A3)</f>
        <v>546.6073009425612</v>
      </c>
      <c r="D4" s="16">
        <f>(B4*1.5)</f>
        <v>23.42602718325262</v>
      </c>
      <c r="E4" s="16">
        <v>16.733177999551227</v>
      </c>
      <c r="F4" s="16">
        <f>(E3:E4)*(A4-A3)</f>
        <v>585.661229984293</v>
      </c>
      <c r="G4" s="16">
        <f>(E4*1.5)</f>
        <v>25.09976699932684</v>
      </c>
      <c r="H4" s="16">
        <v>17.611945310230162</v>
      </c>
      <c r="I4" s="16">
        <f>(H3:H4)*(A4-A3)</f>
        <v>616.4180858580556</v>
      </c>
      <c r="J4" s="16">
        <f>(H4*1.5)</f>
        <v>26.417917965345243</v>
      </c>
    </row>
    <row r="5" spans="1:10" ht="12.75">
      <c r="A5" s="38">
        <v>75</v>
      </c>
      <c r="B5" s="16">
        <v>10.172610153015754</v>
      </c>
      <c r="C5" s="16">
        <f>(B4:B5)*(A5-A4)</f>
        <v>305.17830459047264</v>
      </c>
      <c r="D5" s="16">
        <f>(B5*1.5)</f>
        <v>15.25891522952363</v>
      </c>
      <c r="E5" s="16">
        <v>10.319568123036328</v>
      </c>
      <c r="F5" s="16">
        <f>(E4:E5)*(A5-A4)</f>
        <v>309.58704369108983</v>
      </c>
      <c r="G5" s="16">
        <f>(E5*1.5)</f>
        <v>15.479352184554493</v>
      </c>
      <c r="H5" s="16">
        <v>7.849439273506529</v>
      </c>
      <c r="I5" s="16">
        <f>(H4:H5)*(A5-A4)</f>
        <v>235.48317820519586</v>
      </c>
      <c r="J5" s="16">
        <f>(H5*1.5)</f>
        <v>11.774158910259793</v>
      </c>
    </row>
    <row r="6" spans="1:10" ht="12.75">
      <c r="A6" s="38">
        <v>100</v>
      </c>
      <c r="B6" s="16">
        <v>8.199149917308183</v>
      </c>
      <c r="C6" s="16">
        <f>(B5:B6)*(A6-A5)</f>
        <v>204.97874793270458</v>
      </c>
      <c r="D6" s="16">
        <f>(B6*1.5)</f>
        <v>12.298724875962275</v>
      </c>
      <c r="E6" s="16">
        <v>12.169048741897315</v>
      </c>
      <c r="F6" s="16">
        <f>(E5:E6)*(A6-A5)</f>
        <v>304.2262185474329</v>
      </c>
      <c r="G6" s="16">
        <f>(E6*1.5)</f>
        <v>18.253573112845974</v>
      </c>
      <c r="H6" s="16">
        <v>11.81788725141327</v>
      </c>
      <c r="I6" s="16">
        <f>(H5:H6)*(A6-A5)</f>
        <v>295.44718128533174</v>
      </c>
      <c r="J6" s="16">
        <f>(H6*1.5)</f>
        <v>17.726830877119905</v>
      </c>
    </row>
    <row r="7" spans="1:10" ht="12.75">
      <c r="A7" s="38">
        <v>150</v>
      </c>
      <c r="B7" s="16">
        <v>3.6425229610504926</v>
      </c>
      <c r="C7" s="16">
        <f>(B6:B7)*(A7-A6)</f>
        <v>182.12614805252463</v>
      </c>
      <c r="D7" s="16">
        <f>(B7*1.5)</f>
        <v>5.463784441575739</v>
      </c>
      <c r="E7" s="16">
        <v>1.1956205570813099</v>
      </c>
      <c r="F7" s="16">
        <f>(E6:E7)*(A7-A6)</f>
        <v>59.78102785406549</v>
      </c>
      <c r="G7" s="16">
        <f>(E7*1.5)</f>
        <v>1.7934308356219648</v>
      </c>
      <c r="H7" s="16">
        <v>1.2782093706949194</v>
      </c>
      <c r="I7" s="16">
        <f>(H6:H7)*(A7-A6)</f>
        <v>63.91046853474597</v>
      </c>
      <c r="J7" s="16">
        <f>(H7*1.5)</f>
        <v>1.917314056042379</v>
      </c>
    </row>
    <row r="8" spans="1:9" ht="12.75">
      <c r="A8" s="38" t="s">
        <v>27</v>
      </c>
      <c r="C8" s="42">
        <f>SUM(C4:C7)</f>
        <v>1238.8905015182631</v>
      </c>
      <c r="D8" s="42"/>
      <c r="F8" s="42">
        <f>SUM(F4:F7)</f>
        <v>1259.255520076881</v>
      </c>
      <c r="G8" s="42"/>
      <c r="I8" s="42">
        <f>SUM(I4:I7)</f>
        <v>1211.2589138833291</v>
      </c>
    </row>
    <row r="9" spans="1:6" ht="12.75">
      <c r="A9" s="40" t="s">
        <v>61</v>
      </c>
      <c r="C9" s="16">
        <v>166.72046590715144</v>
      </c>
      <c r="F9" s="16">
        <v>214.89490536852242</v>
      </c>
    </row>
    <row r="10" spans="1:6" ht="12.75">
      <c r="A10" s="40"/>
      <c r="C10" s="16"/>
      <c r="F10" s="16"/>
    </row>
    <row r="11" ht="12.75">
      <c r="A11" s="41" t="s">
        <v>241</v>
      </c>
    </row>
    <row r="12" spans="1:10" ht="12.75">
      <c r="A12" s="38" t="s">
        <v>232</v>
      </c>
      <c r="B12" s="38" t="s">
        <v>93</v>
      </c>
      <c r="C12" s="39" t="s">
        <v>233</v>
      </c>
      <c r="D12" s="39" t="s">
        <v>240</v>
      </c>
      <c r="E12" s="38" t="s">
        <v>94</v>
      </c>
      <c r="F12" s="39" t="s">
        <v>233</v>
      </c>
      <c r="G12" s="39" t="s">
        <v>240</v>
      </c>
      <c r="H12" s="43" t="s">
        <v>231</v>
      </c>
      <c r="I12" s="38" t="s">
        <v>233</v>
      </c>
      <c r="J12" s="39" t="s">
        <v>240</v>
      </c>
    </row>
    <row r="13" spans="1:10" ht="12.75">
      <c r="A13" s="38">
        <v>10</v>
      </c>
      <c r="B13" s="41">
        <v>0.03193694591982404</v>
      </c>
      <c r="C13" s="44"/>
      <c r="D13" s="44">
        <f>B13*((2*10^6)*15)</f>
        <v>958108.3775947212</v>
      </c>
      <c r="E13" s="44">
        <v>0.09192554035603363</v>
      </c>
      <c r="F13" s="44"/>
      <c r="G13" s="44">
        <f>E13*((2*10^6)*15)</f>
        <v>2757766.210681009</v>
      </c>
      <c r="H13" s="44">
        <v>0.027409794444684527</v>
      </c>
      <c r="J13" s="44">
        <f>H13*((2*10^6)*15)</f>
        <v>822293.8333405358</v>
      </c>
    </row>
    <row r="14" spans="1:10" ht="12.75">
      <c r="A14" s="38">
        <v>45</v>
      </c>
      <c r="B14" s="44">
        <v>0.06003761609142776</v>
      </c>
      <c r="C14" s="16">
        <f>(B13:B14)*(A14-A13)</f>
        <v>2.1013165631999717</v>
      </c>
      <c r="D14" s="44">
        <f>B14*((2*10^6)*15)</f>
        <v>1801128.482742833</v>
      </c>
      <c r="E14" s="44">
        <v>0.04630723148022691</v>
      </c>
      <c r="F14" s="16">
        <f>(E13:E14)*(A14-A13)</f>
        <v>1.620753101807942</v>
      </c>
      <c r="G14" s="44">
        <f>E14*((2*10^6)*15)</f>
        <v>1389216.9444068074</v>
      </c>
      <c r="H14" s="44">
        <v>0.04101806094013696</v>
      </c>
      <c r="I14" s="16">
        <f>(H13:H14)*(A14-A13)</f>
        <v>1.4356321329047936</v>
      </c>
      <c r="J14" s="44">
        <f>H14*((2*10^6)*15)</f>
        <v>1230541.8282041089</v>
      </c>
    </row>
    <row r="15" spans="1:10" ht="12.75">
      <c r="A15" s="38">
        <v>75</v>
      </c>
      <c r="B15" s="44">
        <v>0.04515965601319404</v>
      </c>
      <c r="C15" s="16">
        <f>(B14:B15)*(A15-A14)</f>
        <v>1.3547896803958213</v>
      </c>
      <c r="D15" s="44">
        <f>B15*((2*10^6)*15)</f>
        <v>1354789.6803958213</v>
      </c>
      <c r="E15" s="44">
        <v>0.013270441770690899</v>
      </c>
      <c r="F15" s="16">
        <f>(E14:E15)*(A15-A14)</f>
        <v>0.398113253120727</v>
      </c>
      <c r="G15" s="44">
        <f>E15*((2*10^6)*15)</f>
        <v>398113.25312072696</v>
      </c>
      <c r="H15" s="44">
        <v>0.019019077315041422</v>
      </c>
      <c r="I15" s="16">
        <f>(H14:H15)*(A15-A14)</f>
        <v>0.5705723194512426</v>
      </c>
      <c r="J15" s="44">
        <f>H15*((2*10^6)*15)</f>
        <v>570572.3194512427</v>
      </c>
    </row>
    <row r="16" spans="1:10" ht="12.75">
      <c r="A16" s="38">
        <v>100</v>
      </c>
      <c r="B16" s="44">
        <v>0.022181385255453615</v>
      </c>
      <c r="C16" s="16">
        <f>(B15:B16)*(A16-A15)</f>
        <v>0.5545346313863404</v>
      </c>
      <c r="D16" s="44">
        <f>B16*((2*10^6)*15)</f>
        <v>665441.5576636085</v>
      </c>
      <c r="E16" s="44">
        <v>0.025373071347674248</v>
      </c>
      <c r="F16" s="16">
        <f>(E15:E16)*(A16-A15)</f>
        <v>0.6343267836918562</v>
      </c>
      <c r="G16" s="44">
        <f>E16*((2*10^6)*15)</f>
        <v>761192.1404302274</v>
      </c>
      <c r="H16" s="44">
        <v>0.026251427596719088</v>
      </c>
      <c r="I16" s="16">
        <f>(H15:H16)*(A16-A15)</f>
        <v>0.6562856899179772</v>
      </c>
      <c r="J16" s="44">
        <f>H16*((2*10^6)*15)</f>
        <v>787542.8279015727</v>
      </c>
    </row>
    <row r="17" spans="1:10" ht="12.75">
      <c r="A17" s="38">
        <v>150</v>
      </c>
      <c r="B17" s="44">
        <v>0.006560220154744579</v>
      </c>
      <c r="C17" s="16">
        <f>(B16:B17)*(A17-A16)</f>
        <v>0.32801100773722897</v>
      </c>
      <c r="D17" s="44">
        <f>B17*((2*10^6)*15)</f>
        <v>196806.6046423374</v>
      </c>
      <c r="E17" s="44">
        <v>0.00460715644488328</v>
      </c>
      <c r="F17" s="16">
        <f>(E16:E17)*(A17-A16)</f>
        <v>0.23035782224416398</v>
      </c>
      <c r="G17" s="44">
        <f>E17*((2*10^6)*15)</f>
        <v>138214.6933464984</v>
      </c>
      <c r="H17" s="44">
        <v>0.011705576320333755</v>
      </c>
      <c r="I17" s="16">
        <f>(H16:H17)*(A17-A16)</f>
        <v>0.5852788160166877</v>
      </c>
      <c r="J17" s="44">
        <f>H17*((2*10^6)*15)</f>
        <v>351167.28961001267</v>
      </c>
    </row>
    <row r="18" spans="1:8" ht="12.75">
      <c r="A18" s="38" t="s">
        <v>27</v>
      </c>
      <c r="C18" s="42">
        <f>SUM(C14:C17)</f>
        <v>4.338651882719362</v>
      </c>
      <c r="E18" s="42">
        <f>SUM(F14:F17)</f>
        <v>2.8835509608646888</v>
      </c>
      <c r="H18" s="42">
        <f>SUM(I14:I17)</f>
        <v>3.2477689582907017</v>
      </c>
    </row>
    <row r="19" spans="1:8" ht="12.75">
      <c r="A19" s="40" t="s">
        <v>61</v>
      </c>
      <c r="C19" s="42">
        <f>STDEV(C14:C17)</f>
        <v>0.8083133088172069</v>
      </c>
      <c r="E19" s="42">
        <f>STDEV(F14:F17)</f>
        <v>0.622375406040557</v>
      </c>
      <c r="H19" s="42">
        <f>STDEV(I14:I17)</f>
        <v>0.417474067223575</v>
      </c>
    </row>
    <row r="21" ht="12.75">
      <c r="C21" s="41" t="s">
        <v>234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5536"/>
  <sheetViews>
    <sheetView workbookViewId="0" topLeftCell="Q20">
      <selection activeCell="Y27" activeCellId="2" sqref="S27:S32 U27:U32 Y27:Y32"/>
    </sheetView>
  </sheetViews>
  <sheetFormatPr defaultColWidth="9.140625" defaultRowHeight="12.75"/>
  <cols>
    <col min="1" max="1" width="17.421875" style="0" customWidth="1"/>
    <col min="2" max="2" width="19.421875" style="0" bestFit="1" customWidth="1"/>
    <col min="3" max="3" width="11.421875" style="0" customWidth="1"/>
    <col min="4" max="5" width="17.140625" style="0" customWidth="1"/>
    <col min="6" max="6" width="16.140625" style="0" customWidth="1"/>
    <col min="7" max="7" width="12.7109375" style="0" bestFit="1" customWidth="1"/>
    <col min="8" max="8" width="17.7109375" style="0" customWidth="1"/>
    <col min="10" max="10" width="12.57421875" style="0" bestFit="1" customWidth="1"/>
    <col min="13" max="13" width="14.8515625" style="0" bestFit="1" customWidth="1"/>
    <col min="14" max="14" width="14.28125" style="0" bestFit="1" customWidth="1"/>
    <col min="22" max="22" width="15.8515625" style="8" bestFit="1" customWidth="1"/>
    <col min="23" max="23" width="9.140625" style="8" customWidth="1"/>
    <col min="24" max="24" width="15.8515625" style="8" bestFit="1" customWidth="1"/>
    <col min="25" max="25" width="9.140625" style="8" customWidth="1"/>
  </cols>
  <sheetData>
    <row r="1" spans="1:8" ht="18">
      <c r="A1" s="1" t="s">
        <v>9</v>
      </c>
      <c r="B1" s="1"/>
      <c r="C1" s="2"/>
      <c r="D1" s="2"/>
      <c r="E1" s="1" t="s">
        <v>34</v>
      </c>
      <c r="F1" s="2"/>
      <c r="G1" s="8"/>
      <c r="H1">
        <v>0.016666666666666666</v>
      </c>
    </row>
    <row r="2" spans="1:7" ht="15.75">
      <c r="A2" s="2" t="s">
        <v>0</v>
      </c>
      <c r="B2" s="2"/>
      <c r="C2" s="2"/>
      <c r="D2" s="2"/>
      <c r="E2" s="2" t="s">
        <v>1</v>
      </c>
      <c r="F2" s="2"/>
      <c r="G2" s="8"/>
    </row>
    <row r="3" spans="1:7" ht="15.75">
      <c r="A3" s="2" t="s">
        <v>43</v>
      </c>
      <c r="B3" s="2"/>
      <c r="C3" s="2"/>
      <c r="D3" s="2"/>
      <c r="E3" s="2" t="s">
        <v>11</v>
      </c>
      <c r="F3" s="2"/>
      <c r="G3" s="9"/>
    </row>
    <row r="4" spans="1:17" ht="18.75" thickBot="1">
      <c r="A4" s="2" t="s">
        <v>12</v>
      </c>
      <c r="B4" s="2"/>
      <c r="C4" s="2"/>
      <c r="D4" s="2"/>
      <c r="E4" s="1" t="s">
        <v>10</v>
      </c>
      <c r="G4" s="8"/>
      <c r="M4" s="13" t="s">
        <v>15</v>
      </c>
      <c r="N4" s="13" t="s">
        <v>16</v>
      </c>
      <c r="O4" s="15" t="s">
        <v>21</v>
      </c>
      <c r="P4" s="15" t="s">
        <v>61</v>
      </c>
      <c r="Q4" s="15"/>
    </row>
    <row r="5" spans="1:15" ht="19.5" thickBot="1" thickTop="1">
      <c r="A5" s="4" t="s">
        <v>2</v>
      </c>
      <c r="B5" s="4" t="s">
        <v>37</v>
      </c>
      <c r="C5" s="4" t="s">
        <v>3</v>
      </c>
      <c r="D5" s="4" t="s">
        <v>4</v>
      </c>
      <c r="E5" s="4" t="s">
        <v>5</v>
      </c>
      <c r="F5" s="4" t="s">
        <v>6</v>
      </c>
      <c r="G5" s="10" t="s">
        <v>7</v>
      </c>
      <c r="H5" s="4" t="s">
        <v>8</v>
      </c>
      <c r="I5" s="12" t="s">
        <v>14</v>
      </c>
      <c r="J5" s="28" t="s">
        <v>60</v>
      </c>
      <c r="K5" s="12" t="s">
        <v>17</v>
      </c>
      <c r="L5" s="13" t="s">
        <v>22</v>
      </c>
      <c r="M5" s="14" t="s">
        <v>19</v>
      </c>
      <c r="N5" s="14" t="s">
        <v>20</v>
      </c>
      <c r="O5" s="14" t="s">
        <v>20</v>
      </c>
    </row>
    <row r="6" spans="1:20" ht="19.5" thickBot="1" thickTop="1">
      <c r="A6" s="4"/>
      <c r="B6" s="4"/>
      <c r="C6" s="5"/>
      <c r="D6" s="5"/>
      <c r="E6" s="5"/>
      <c r="F6" s="5"/>
      <c r="G6" s="7"/>
      <c r="H6" s="5"/>
      <c r="L6" s="14"/>
      <c r="R6" t="s">
        <v>3</v>
      </c>
      <c r="S6" t="s">
        <v>62</v>
      </c>
      <c r="T6" t="s">
        <v>63</v>
      </c>
    </row>
    <row r="7" spans="1:20" ht="19.5" thickBot="1" thickTop="1">
      <c r="A7" s="4" t="s">
        <v>36</v>
      </c>
      <c r="B7" s="27" t="s">
        <v>38</v>
      </c>
      <c r="C7" s="5">
        <v>10</v>
      </c>
      <c r="D7" s="5">
        <v>1</v>
      </c>
      <c r="E7" s="6">
        <v>0.2034722222222222</v>
      </c>
      <c r="F7" s="6">
        <v>0.2881944444444445</v>
      </c>
      <c r="G7" s="7">
        <f>(F7-E7)*24</f>
        <v>2.033333333333335</v>
      </c>
      <c r="H7" s="5"/>
      <c r="I7">
        <v>4763</v>
      </c>
      <c r="J7">
        <f>I7-I10</f>
        <v>2491</v>
      </c>
      <c r="K7">
        <f>J7/2220</f>
        <v>1.122072072072072</v>
      </c>
      <c r="L7" s="16">
        <f>(K7/42)*1000</f>
        <v>26.716001716001717</v>
      </c>
      <c r="M7" s="16">
        <f>L7/G7</f>
        <v>13.139017237377884</v>
      </c>
      <c r="N7">
        <f>(M7)*(1/89.2)*(1/1000)*(1/1000)*(1000)*(1000)</f>
        <v>0.14729839952217358</v>
      </c>
      <c r="O7" s="8">
        <f>AVERAGE(N7:N9)</f>
        <v>0.1284943485193429</v>
      </c>
      <c r="P7">
        <f>STDEV(N7:N9)</f>
        <v>0.04963910826671676</v>
      </c>
      <c r="R7">
        <v>10</v>
      </c>
      <c r="S7" s="8">
        <v>0.1284943485193429</v>
      </c>
      <c r="T7">
        <v>0.04963910826671644</v>
      </c>
    </row>
    <row r="8" spans="1:20" ht="19.5" thickBot="1" thickTop="1">
      <c r="A8" s="4" t="s">
        <v>40</v>
      </c>
      <c r="B8" s="27" t="s">
        <v>38</v>
      </c>
      <c r="C8" s="5"/>
      <c r="D8" s="5">
        <v>2</v>
      </c>
      <c r="E8" s="6">
        <v>0.2034722222222222</v>
      </c>
      <c r="F8" s="6">
        <v>0.2881944444444445</v>
      </c>
      <c r="G8" s="7">
        <f aca="true" t="shared" si="0" ref="G8:G26">(F8-E8)*24</f>
        <v>2.033333333333335</v>
      </c>
      <c r="H8" s="5"/>
      <c r="I8">
        <v>5079</v>
      </c>
      <c r="J8">
        <f>I8-I10</f>
        <v>2807</v>
      </c>
      <c r="K8">
        <f aca="true" t="shared" si="1" ref="K8:K71">J8/2220</f>
        <v>1.2644144144144145</v>
      </c>
      <c r="L8" s="16">
        <f aca="true" t="shared" si="2" ref="L8:L71">(K8/42)*1000</f>
        <v>30.105105105105107</v>
      </c>
      <c r="M8" s="16">
        <f aca="true" t="shared" si="3" ref="M8:M71">L8/G8</f>
        <v>14.805789395953319</v>
      </c>
      <c r="N8">
        <f aca="true" t="shared" si="4" ref="N8:N71">(M8)*(1/89.2)*(1/1000)*(1/1000)*(1000)*(1000)</f>
        <v>0.16598418605328832</v>
      </c>
      <c r="R8">
        <v>45</v>
      </c>
      <c r="S8" s="8">
        <v>0.09274168466993578</v>
      </c>
      <c r="T8">
        <v>0.02588419807138921</v>
      </c>
    </row>
    <row r="9" spans="1:20" ht="19.5" thickBot="1" thickTop="1">
      <c r="A9" s="4" t="s">
        <v>41</v>
      </c>
      <c r="B9" s="27" t="s">
        <v>38</v>
      </c>
      <c r="C9" s="5"/>
      <c r="D9" s="5">
        <v>3</v>
      </c>
      <c r="E9" s="6">
        <v>0.2034722222222222</v>
      </c>
      <c r="F9" s="6">
        <v>0.2881944444444445</v>
      </c>
      <c r="G9" s="7">
        <f t="shared" si="0"/>
        <v>2.033333333333335</v>
      </c>
      <c r="H9" s="5"/>
      <c r="I9">
        <v>3493</v>
      </c>
      <c r="J9">
        <f>I9-I10</f>
        <v>1221</v>
      </c>
      <c r="K9">
        <f t="shared" si="1"/>
        <v>0.55</v>
      </c>
      <c r="L9" s="16">
        <f t="shared" si="2"/>
        <v>13.095238095238095</v>
      </c>
      <c r="M9" s="16">
        <f t="shared" si="3"/>
        <v>6.440281030444959</v>
      </c>
      <c r="N9">
        <f t="shared" si="4"/>
        <v>0.0722004599825668</v>
      </c>
      <c r="R9">
        <v>75</v>
      </c>
      <c r="S9" s="8">
        <v>0.005972355821653771</v>
      </c>
      <c r="T9">
        <v>0.0128735915963046</v>
      </c>
    </row>
    <row r="10" spans="1:20" ht="19.5" thickBot="1" thickTop="1">
      <c r="A10" s="4" t="s">
        <v>42</v>
      </c>
      <c r="B10" s="27" t="s">
        <v>38</v>
      </c>
      <c r="C10" s="5"/>
      <c r="D10" s="5" t="s">
        <v>39</v>
      </c>
      <c r="E10" s="6"/>
      <c r="F10" s="6"/>
      <c r="G10" s="7">
        <f t="shared" si="0"/>
        <v>0</v>
      </c>
      <c r="H10" s="5"/>
      <c r="I10">
        <v>2272</v>
      </c>
      <c r="K10">
        <f t="shared" si="1"/>
        <v>0</v>
      </c>
      <c r="L10" s="16">
        <f t="shared" si="2"/>
        <v>0</v>
      </c>
      <c r="M10" s="16" t="e">
        <f t="shared" si="3"/>
        <v>#DIV/0!</v>
      </c>
      <c r="N10" t="e">
        <f t="shared" si="4"/>
        <v>#DIV/0!</v>
      </c>
      <c r="O10" s="8"/>
      <c r="R10">
        <v>100</v>
      </c>
      <c r="S10" s="8">
        <v>0.07713110291585644</v>
      </c>
      <c r="T10">
        <v>0.04379954202615726</v>
      </c>
    </row>
    <row r="11" spans="1:20" ht="19.5" thickBot="1" thickTop="1">
      <c r="A11" s="4" t="s">
        <v>44</v>
      </c>
      <c r="B11" s="27" t="s">
        <v>38</v>
      </c>
      <c r="C11" s="5">
        <v>45</v>
      </c>
      <c r="D11" s="5">
        <v>1</v>
      </c>
      <c r="E11" s="6">
        <v>0.20833333333333334</v>
      </c>
      <c r="F11" s="6">
        <v>0.2916666666666667</v>
      </c>
      <c r="G11" s="7">
        <f t="shared" si="0"/>
        <v>2</v>
      </c>
      <c r="H11" s="5"/>
      <c r="I11">
        <v>4391</v>
      </c>
      <c r="J11">
        <f>I11-I14</f>
        <v>1893</v>
      </c>
      <c r="K11">
        <f t="shared" si="1"/>
        <v>0.8527027027027027</v>
      </c>
      <c r="L11" s="16">
        <f t="shared" si="2"/>
        <v>20.3024453024453</v>
      </c>
      <c r="M11" s="16">
        <f t="shared" si="3"/>
        <v>10.15122265122265</v>
      </c>
      <c r="N11">
        <f t="shared" si="4"/>
        <v>0.11380294452043328</v>
      </c>
      <c r="O11" s="8">
        <f>AVERAGE(N11:N13)</f>
        <v>0.09274168466993578</v>
      </c>
      <c r="P11">
        <f>STDEV(N11:N13)</f>
        <v>0.025884198071388406</v>
      </c>
      <c r="R11">
        <v>150</v>
      </c>
      <c r="S11" s="8">
        <v>0.03778831453399038</v>
      </c>
      <c r="T11">
        <v>0.04259134671956273</v>
      </c>
    </row>
    <row r="12" spans="1:14" ht="19.5" thickBot="1" thickTop="1">
      <c r="A12" s="4" t="s">
        <v>45</v>
      </c>
      <c r="B12" s="27" t="s">
        <v>38</v>
      </c>
      <c r="C12" s="5"/>
      <c r="D12" s="5">
        <v>2</v>
      </c>
      <c r="E12" s="6">
        <v>0.20833333333333334</v>
      </c>
      <c r="F12" s="6">
        <v>0.2916666666666667</v>
      </c>
      <c r="G12" s="7">
        <f t="shared" si="0"/>
        <v>2</v>
      </c>
      <c r="H12" s="5"/>
      <c r="I12">
        <v>3560</v>
      </c>
      <c r="J12">
        <f>I12-I14</f>
        <v>1062</v>
      </c>
      <c r="K12">
        <f t="shared" si="1"/>
        <v>0.4783783783783784</v>
      </c>
      <c r="L12" s="16">
        <f t="shared" si="2"/>
        <v>11.38996138996139</v>
      </c>
      <c r="M12" s="16">
        <f t="shared" si="3"/>
        <v>5.694980694980695</v>
      </c>
      <c r="N12">
        <f t="shared" si="4"/>
        <v>0.06384507505583739</v>
      </c>
    </row>
    <row r="13" spans="1:15" ht="19.5" thickBot="1" thickTop="1">
      <c r="A13" s="4" t="s">
        <v>46</v>
      </c>
      <c r="B13" s="27" t="s">
        <v>38</v>
      </c>
      <c r="C13" s="5"/>
      <c r="D13" s="5">
        <v>3</v>
      </c>
      <c r="E13" s="6">
        <v>0.20833333333333334</v>
      </c>
      <c r="F13" s="6">
        <v>0.2916666666666667</v>
      </c>
      <c r="G13" s="7">
        <f t="shared" si="0"/>
        <v>2</v>
      </c>
      <c r="H13" s="5"/>
      <c r="I13">
        <v>4171</v>
      </c>
      <c r="J13">
        <f>I13-I14</f>
        <v>1673</v>
      </c>
      <c r="K13">
        <f t="shared" si="1"/>
        <v>0.7536036036036036</v>
      </c>
      <c r="L13" s="16">
        <f t="shared" si="2"/>
        <v>17.942942942942942</v>
      </c>
      <c r="M13" s="16">
        <f t="shared" si="3"/>
        <v>8.971471471471471</v>
      </c>
      <c r="N13">
        <f t="shared" si="4"/>
        <v>0.10057703443353666</v>
      </c>
      <c r="O13" s="8"/>
    </row>
    <row r="14" spans="1:14" ht="19.5" thickBot="1" thickTop="1">
      <c r="A14" s="4" t="s">
        <v>47</v>
      </c>
      <c r="B14" s="27" t="s">
        <v>38</v>
      </c>
      <c r="C14" s="5"/>
      <c r="D14" s="5" t="s">
        <v>39</v>
      </c>
      <c r="E14" s="6"/>
      <c r="F14" s="6"/>
      <c r="G14" s="7">
        <f t="shared" si="0"/>
        <v>0</v>
      </c>
      <c r="H14" s="5"/>
      <c r="I14">
        <v>2498</v>
      </c>
      <c r="K14">
        <f t="shared" si="1"/>
        <v>0</v>
      </c>
      <c r="L14" s="16">
        <f t="shared" si="2"/>
        <v>0</v>
      </c>
      <c r="M14" s="16" t="e">
        <f t="shared" si="3"/>
        <v>#DIV/0!</v>
      </c>
      <c r="N14" t="e">
        <f t="shared" si="4"/>
        <v>#DIV/0!</v>
      </c>
    </row>
    <row r="15" spans="1:16" ht="19.5" thickBot="1" thickTop="1">
      <c r="A15" s="4" t="s">
        <v>48</v>
      </c>
      <c r="B15" s="27" t="s">
        <v>38</v>
      </c>
      <c r="C15" s="5">
        <v>75</v>
      </c>
      <c r="D15" s="5">
        <v>1</v>
      </c>
      <c r="E15" s="6">
        <v>0.21041666666666667</v>
      </c>
      <c r="F15" s="6">
        <v>0.2951388888888889</v>
      </c>
      <c r="G15" s="7">
        <f t="shared" si="0"/>
        <v>2.033333333333333</v>
      </c>
      <c r="H15" s="5"/>
      <c r="I15">
        <v>3114</v>
      </c>
      <c r="J15">
        <f>I15-I18</f>
        <v>313</v>
      </c>
      <c r="K15">
        <f t="shared" si="1"/>
        <v>0.140990990990991</v>
      </c>
      <c r="L15" s="16">
        <f t="shared" si="2"/>
        <v>3.356928356928357</v>
      </c>
      <c r="M15" s="16">
        <f t="shared" si="3"/>
        <v>1.6509483722598477</v>
      </c>
      <c r="N15">
        <f t="shared" si="4"/>
        <v>0.018508389823540892</v>
      </c>
      <c r="O15" s="8">
        <f>AVERAGE(N15:N17)</f>
        <v>0.005972355821653771</v>
      </c>
      <c r="P15">
        <f>STDEV(N15:N17)</f>
        <v>0.012873591596304726</v>
      </c>
    </row>
    <row r="16" spans="1:15" ht="19.5" thickBot="1" thickTop="1">
      <c r="A16" s="4" t="s">
        <v>49</v>
      </c>
      <c r="B16" s="27" t="s">
        <v>38</v>
      </c>
      <c r="C16" s="5"/>
      <c r="D16" s="5">
        <v>2</v>
      </c>
      <c r="E16" s="6">
        <v>0.21041666666666667</v>
      </c>
      <c r="F16" s="6">
        <v>0.2951388888888889</v>
      </c>
      <c r="G16" s="7">
        <f t="shared" si="0"/>
        <v>2.033333333333333</v>
      </c>
      <c r="H16" s="5"/>
      <c r="I16">
        <v>2913</v>
      </c>
      <c r="J16">
        <f>I16-I18</f>
        <v>112</v>
      </c>
      <c r="K16">
        <f t="shared" si="1"/>
        <v>0.05045045045045045</v>
      </c>
      <c r="L16" s="16">
        <f t="shared" si="2"/>
        <v>1.2012012012012012</v>
      </c>
      <c r="M16" s="16">
        <f t="shared" si="3"/>
        <v>0.5907546891153449</v>
      </c>
      <c r="N16">
        <f t="shared" si="4"/>
        <v>0.006622810416091312</v>
      </c>
      <c r="O16" s="8"/>
    </row>
    <row r="17" spans="1:14" ht="19.5" thickBot="1" thickTop="1">
      <c r="A17" s="4" t="s">
        <v>50</v>
      </c>
      <c r="B17" s="27" t="s">
        <v>38</v>
      </c>
      <c r="C17" s="5"/>
      <c r="D17" s="5">
        <v>3</v>
      </c>
      <c r="E17" s="6">
        <v>0.21041666666666667</v>
      </c>
      <c r="F17" s="6">
        <v>0.2951388888888889</v>
      </c>
      <c r="G17" s="7">
        <f t="shared" si="0"/>
        <v>2.033333333333333</v>
      </c>
      <c r="H17" s="5"/>
      <c r="I17">
        <v>2679</v>
      </c>
      <c r="J17">
        <f>I17-I18</f>
        <v>-122</v>
      </c>
      <c r="K17">
        <f t="shared" si="1"/>
        <v>-0.054954954954954956</v>
      </c>
      <c r="L17" s="16">
        <f t="shared" si="2"/>
        <v>-1.3084513084513085</v>
      </c>
      <c r="M17" s="16">
        <f t="shared" si="3"/>
        <v>-0.6435006435006436</v>
      </c>
      <c r="N17">
        <f t="shared" si="4"/>
        <v>-0.007214132774670892</v>
      </c>
    </row>
    <row r="18" spans="1:14" ht="19.5" thickBot="1" thickTop="1">
      <c r="A18" s="4" t="s">
        <v>51</v>
      </c>
      <c r="B18" s="27" t="s">
        <v>38</v>
      </c>
      <c r="C18" s="5"/>
      <c r="D18" s="5" t="s">
        <v>39</v>
      </c>
      <c r="E18" s="6"/>
      <c r="F18" s="6"/>
      <c r="G18" s="7">
        <f t="shared" si="0"/>
        <v>0</v>
      </c>
      <c r="H18" s="5"/>
      <c r="I18">
        <v>2801</v>
      </c>
      <c r="K18">
        <f t="shared" si="1"/>
        <v>0</v>
      </c>
      <c r="L18" s="16">
        <f t="shared" si="2"/>
        <v>0</v>
      </c>
      <c r="M18" s="16" t="e">
        <f t="shared" si="3"/>
        <v>#DIV/0!</v>
      </c>
      <c r="N18" t="e">
        <f t="shared" si="4"/>
        <v>#DIV/0!</v>
      </c>
    </row>
    <row r="19" spans="1:16" ht="19.5" thickBot="1" thickTop="1">
      <c r="A19" s="4" t="s">
        <v>52</v>
      </c>
      <c r="B19" s="27" t="s">
        <v>38</v>
      </c>
      <c r="C19" s="5">
        <v>100</v>
      </c>
      <c r="D19" s="5">
        <v>1</v>
      </c>
      <c r="E19" s="6">
        <v>0.2125</v>
      </c>
      <c r="F19" s="6">
        <v>0.29583333333333334</v>
      </c>
      <c r="G19" s="7">
        <f t="shared" si="0"/>
        <v>2</v>
      </c>
      <c r="H19" s="5"/>
      <c r="I19">
        <v>2669</v>
      </c>
      <c r="J19">
        <f>I19-I22</f>
        <v>510</v>
      </c>
      <c r="K19">
        <f t="shared" si="1"/>
        <v>0.22972972972972974</v>
      </c>
      <c r="L19" s="16">
        <f t="shared" si="2"/>
        <v>5.46975546975547</v>
      </c>
      <c r="M19" s="16">
        <f t="shared" si="3"/>
        <v>2.734877734877735</v>
      </c>
      <c r="N19">
        <f t="shared" si="4"/>
        <v>0.03066006429235129</v>
      </c>
      <c r="O19" s="8">
        <f>AVERAGE(N19:N21)</f>
        <v>0.07713110291585644</v>
      </c>
      <c r="P19">
        <f>STDEV(N19:N21)</f>
        <v>0.043799542026156865</v>
      </c>
    </row>
    <row r="20" spans="1:14" ht="19.5" thickBot="1" thickTop="1">
      <c r="A20" s="4" t="s">
        <v>53</v>
      </c>
      <c r="B20" s="27" t="s">
        <v>38</v>
      </c>
      <c r="C20" s="5"/>
      <c r="D20" s="5">
        <v>2</v>
      </c>
      <c r="E20" s="6">
        <v>0.2125</v>
      </c>
      <c r="F20" s="6">
        <v>0.29583333333333334</v>
      </c>
      <c r="G20" s="7">
        <f t="shared" si="0"/>
        <v>2</v>
      </c>
      <c r="H20" s="5"/>
      <c r="I20">
        <v>3541</v>
      </c>
      <c r="J20">
        <f>I20-I22</f>
        <v>1382</v>
      </c>
      <c r="K20">
        <f t="shared" si="1"/>
        <v>0.6225225225225225</v>
      </c>
      <c r="L20" s="16">
        <f t="shared" si="2"/>
        <v>14.821964821964821</v>
      </c>
      <c r="M20" s="16">
        <f t="shared" si="3"/>
        <v>7.4109824109824105</v>
      </c>
      <c r="N20">
        <f t="shared" si="4"/>
        <v>0.08308276245495975</v>
      </c>
    </row>
    <row r="21" spans="1:14" ht="19.5" thickBot="1" thickTop="1">
      <c r="A21" s="4" t="s">
        <v>54</v>
      </c>
      <c r="B21" s="27" t="s">
        <v>38</v>
      </c>
      <c r="C21" s="5"/>
      <c r="D21" s="5">
        <v>3</v>
      </c>
      <c r="E21" s="6">
        <v>0.2125</v>
      </c>
      <c r="F21" s="6">
        <v>0.295833333333333</v>
      </c>
      <c r="G21" s="7">
        <f t="shared" si="0"/>
        <v>1.9999999999999922</v>
      </c>
      <c r="H21" s="5"/>
      <c r="I21">
        <v>4116</v>
      </c>
      <c r="J21">
        <f>I21-I22</f>
        <v>1957</v>
      </c>
      <c r="K21">
        <f t="shared" si="1"/>
        <v>0.8815315315315315</v>
      </c>
      <c r="L21" s="16">
        <f t="shared" si="2"/>
        <v>20.98884598884599</v>
      </c>
      <c r="M21" s="16">
        <f t="shared" si="3"/>
        <v>10.494422994423036</v>
      </c>
      <c r="N21">
        <f t="shared" si="4"/>
        <v>0.11765048200025825</v>
      </c>
    </row>
    <row r="22" spans="1:15" ht="19.5" thickBot="1" thickTop="1">
      <c r="A22" s="4" t="s">
        <v>55</v>
      </c>
      <c r="B22" s="27" t="s">
        <v>38</v>
      </c>
      <c r="C22" s="5"/>
      <c r="D22" s="5" t="s">
        <v>39</v>
      </c>
      <c r="E22" s="6"/>
      <c r="F22" s="6"/>
      <c r="G22" s="7">
        <f t="shared" si="0"/>
        <v>0</v>
      </c>
      <c r="H22" s="5"/>
      <c r="I22">
        <v>2159</v>
      </c>
      <c r="K22">
        <f t="shared" si="1"/>
        <v>0</v>
      </c>
      <c r="L22" s="16">
        <f t="shared" si="2"/>
        <v>0</v>
      </c>
      <c r="M22" s="16" t="e">
        <f t="shared" si="3"/>
        <v>#DIV/0!</v>
      </c>
      <c r="N22" t="e">
        <f t="shared" si="4"/>
        <v>#DIV/0!</v>
      </c>
      <c r="O22" s="8"/>
    </row>
    <row r="23" spans="1:16" ht="19.5" thickBot="1" thickTop="1">
      <c r="A23" s="4" t="s">
        <v>56</v>
      </c>
      <c r="B23" s="27" t="s">
        <v>38</v>
      </c>
      <c r="C23" s="5">
        <v>150</v>
      </c>
      <c r="D23" s="5">
        <v>1</v>
      </c>
      <c r="E23" s="6">
        <v>0.21597222222222223</v>
      </c>
      <c r="F23" s="6">
        <v>0.2986111111111111</v>
      </c>
      <c r="G23" s="7">
        <f t="shared" si="0"/>
        <v>1.983333333333333</v>
      </c>
      <c r="H23" s="5"/>
      <c r="I23">
        <v>4233</v>
      </c>
      <c r="J23">
        <f>I23-I26</f>
        <v>1432</v>
      </c>
      <c r="K23">
        <f t="shared" si="1"/>
        <v>0.645045045045045</v>
      </c>
      <c r="L23" s="16">
        <f t="shared" si="2"/>
        <v>15.358215358215357</v>
      </c>
      <c r="M23" s="16">
        <f t="shared" si="3"/>
        <v>7.743637995738837</v>
      </c>
      <c r="N23">
        <f t="shared" si="4"/>
        <v>0.08681208515402283</v>
      </c>
      <c r="O23" s="8">
        <f>AVERAGE(N23:N25)</f>
        <v>0.03778831453399038</v>
      </c>
      <c r="P23">
        <f>STDEV(N23:N25)</f>
        <v>0.04259134671956256</v>
      </c>
    </row>
    <row r="24" spans="1:14" ht="19.5" thickBot="1" thickTop="1">
      <c r="A24" s="4" t="s">
        <v>57</v>
      </c>
      <c r="B24" s="27" t="s">
        <v>38</v>
      </c>
      <c r="C24" s="5"/>
      <c r="D24" s="5">
        <v>2</v>
      </c>
      <c r="E24" s="6">
        <v>0.21597222222222223</v>
      </c>
      <c r="F24" s="6">
        <v>0.2986111111111111</v>
      </c>
      <c r="G24" s="7">
        <f t="shared" si="0"/>
        <v>1.983333333333333</v>
      </c>
      <c r="H24" s="5"/>
      <c r="I24">
        <v>3076</v>
      </c>
      <c r="J24">
        <f>I24-I26</f>
        <v>275</v>
      </c>
      <c r="K24">
        <f t="shared" si="1"/>
        <v>0.12387387387387387</v>
      </c>
      <c r="L24" s="16">
        <f t="shared" si="2"/>
        <v>2.9493779493779497</v>
      </c>
      <c r="M24" s="16">
        <f t="shared" si="3"/>
        <v>1.4870813190140926</v>
      </c>
      <c r="N24">
        <f t="shared" si="4"/>
        <v>0.016671315235583996</v>
      </c>
    </row>
    <row r="25" spans="1:15" ht="19.5" thickBot="1" thickTop="1">
      <c r="A25" s="4" t="s">
        <v>58</v>
      </c>
      <c r="B25" s="27" t="s">
        <v>38</v>
      </c>
      <c r="C25" s="5"/>
      <c r="D25" s="5">
        <v>3</v>
      </c>
      <c r="E25" s="6">
        <v>0.21597222222222223</v>
      </c>
      <c r="F25" s="6">
        <v>0.2986111111111111</v>
      </c>
      <c r="G25" s="7">
        <f t="shared" si="0"/>
        <v>1.983333333333333</v>
      </c>
      <c r="H25" s="5"/>
      <c r="I25">
        <v>2964</v>
      </c>
      <c r="J25">
        <f>I25-I26</f>
        <v>163</v>
      </c>
      <c r="K25">
        <f t="shared" si="1"/>
        <v>0.07342342342342342</v>
      </c>
      <c r="L25" s="16">
        <f t="shared" si="2"/>
        <v>1.748176748176748</v>
      </c>
      <c r="M25" s="16">
        <f t="shared" si="3"/>
        <v>0.8814336545428983</v>
      </c>
      <c r="N25">
        <f t="shared" si="4"/>
        <v>0.00988154321236433</v>
      </c>
      <c r="O25" s="8"/>
    </row>
    <row r="26" spans="1:14" ht="19.5" thickBot="1" thickTop="1">
      <c r="A26" s="4" t="s">
        <v>59</v>
      </c>
      <c r="B26" s="27" t="s">
        <v>38</v>
      </c>
      <c r="C26" s="5"/>
      <c r="D26" s="5" t="s">
        <v>39</v>
      </c>
      <c r="E26" s="6"/>
      <c r="F26" s="6"/>
      <c r="G26" s="7">
        <f t="shared" si="0"/>
        <v>0</v>
      </c>
      <c r="H26" s="5"/>
      <c r="I26">
        <v>2801</v>
      </c>
      <c r="K26">
        <f t="shared" si="1"/>
        <v>0</v>
      </c>
      <c r="L26" s="16">
        <f t="shared" si="2"/>
        <v>0</v>
      </c>
      <c r="M26" s="16" t="e">
        <f t="shared" si="3"/>
        <v>#DIV/0!</v>
      </c>
      <c r="N26" t="e">
        <f t="shared" si="4"/>
        <v>#DIV/0!</v>
      </c>
    </row>
    <row r="27" spans="1:26" ht="19.5" thickBot="1" thickTop="1">
      <c r="A27" s="4"/>
      <c r="B27" s="27"/>
      <c r="C27" s="5"/>
      <c r="D27" s="5"/>
      <c r="E27" s="6"/>
      <c r="F27" s="6"/>
      <c r="G27" s="7"/>
      <c r="H27" s="5"/>
      <c r="K27">
        <f t="shared" si="1"/>
        <v>0</v>
      </c>
      <c r="L27" s="16">
        <f t="shared" si="2"/>
        <v>0</v>
      </c>
      <c r="M27" s="16" t="e">
        <f t="shared" si="3"/>
        <v>#DIV/0!</v>
      </c>
      <c r="N27" t="e">
        <f t="shared" si="4"/>
        <v>#DIV/0!</v>
      </c>
      <c r="R27" t="s">
        <v>3</v>
      </c>
      <c r="S27" t="s">
        <v>93</v>
      </c>
      <c r="T27" t="s">
        <v>61</v>
      </c>
      <c r="U27" t="s">
        <v>94</v>
      </c>
      <c r="V27" s="8" t="s">
        <v>61</v>
      </c>
      <c r="W27" s="8" t="s">
        <v>189</v>
      </c>
      <c r="X27" s="8" t="s">
        <v>61</v>
      </c>
      <c r="Y27" s="8" t="s">
        <v>231</v>
      </c>
      <c r="Z27" s="8" t="s">
        <v>61</v>
      </c>
    </row>
    <row r="28" spans="1:26" ht="19.5" thickBot="1" thickTop="1">
      <c r="A28" s="4" t="s">
        <v>69</v>
      </c>
      <c r="B28" s="27" t="s">
        <v>70</v>
      </c>
      <c r="C28" s="5">
        <v>10</v>
      </c>
      <c r="D28" s="5">
        <v>1</v>
      </c>
      <c r="E28" s="33">
        <v>0.18819444444444444</v>
      </c>
      <c r="F28" s="6">
        <v>0.2722222222222222</v>
      </c>
      <c r="G28" s="7">
        <f>(F28-E28)*24</f>
        <v>2.016666666666666</v>
      </c>
      <c r="H28" s="5"/>
      <c r="I28">
        <v>1118</v>
      </c>
      <c r="J28">
        <f>I28-I31</f>
        <v>462</v>
      </c>
      <c r="K28">
        <f t="shared" si="1"/>
        <v>0.20810810810810812</v>
      </c>
      <c r="L28" s="16">
        <f t="shared" si="2"/>
        <v>4.954954954954956</v>
      </c>
      <c r="M28" s="16">
        <f t="shared" si="3"/>
        <v>2.4570024570024582</v>
      </c>
      <c r="N28">
        <f t="shared" si="4"/>
        <v>0.02754487059419796</v>
      </c>
      <c r="O28" s="8">
        <f>AVERAGE(N28:N30)</f>
        <v>0.03193694591982404</v>
      </c>
      <c r="P28">
        <f>STDEV(N28:N30)</f>
        <v>0.009855744621261577</v>
      </c>
      <c r="R28">
        <v>10</v>
      </c>
      <c r="S28">
        <v>0.03193694591982404</v>
      </c>
      <c r="T28">
        <v>0.009855744621261577</v>
      </c>
      <c r="U28" s="8">
        <v>0.09192554035603363</v>
      </c>
      <c r="V28">
        <v>0.014293087741841732</v>
      </c>
      <c r="W28" s="8">
        <v>0.03983455923405229</v>
      </c>
      <c r="X28">
        <v>0.008935013343331114</v>
      </c>
      <c r="Y28" s="8">
        <v>0.027409794444684527</v>
      </c>
      <c r="Z28">
        <v>0.006379365868990439</v>
      </c>
    </row>
    <row r="29" spans="1:26" ht="19.5" thickBot="1" thickTop="1">
      <c r="A29" s="4" t="s">
        <v>71</v>
      </c>
      <c r="B29" s="27" t="s">
        <v>70</v>
      </c>
      <c r="C29" s="5"/>
      <c r="D29" s="5">
        <v>2</v>
      </c>
      <c r="E29" s="33">
        <v>0.18819444444444444</v>
      </c>
      <c r="F29" s="6">
        <v>0.2722222222222222</v>
      </c>
      <c r="G29" s="7">
        <f>(F29-E29)*24</f>
        <v>2.016666666666666</v>
      </c>
      <c r="H29" s="5"/>
      <c r="I29">
        <v>1381</v>
      </c>
      <c r="J29">
        <f>I29-I31</f>
        <v>725</v>
      </c>
      <c r="K29">
        <f t="shared" si="1"/>
        <v>0.32657657657657657</v>
      </c>
      <c r="L29" s="16">
        <f t="shared" si="2"/>
        <v>7.775632775632776</v>
      </c>
      <c r="M29" s="16">
        <f t="shared" si="3"/>
        <v>3.855685673867493</v>
      </c>
      <c r="N29">
        <f t="shared" si="4"/>
        <v>0.04322517571600328</v>
      </c>
      <c r="R29">
        <v>45</v>
      </c>
      <c r="S29" s="8">
        <v>0.06003761609142776</v>
      </c>
      <c r="T29">
        <v>0.014028754261592094</v>
      </c>
      <c r="U29" s="8">
        <v>0.04630723148022691</v>
      </c>
      <c r="V29">
        <v>0.008442204312931436</v>
      </c>
      <c r="W29" s="8">
        <v>0.028751978449775294</v>
      </c>
      <c r="X29">
        <v>0.007090704842105924</v>
      </c>
      <c r="Y29" s="8">
        <v>0.04101806094013696</v>
      </c>
      <c r="Z29">
        <v>0.004512038879628637</v>
      </c>
    </row>
    <row r="30" spans="1:26" ht="19.5" thickBot="1" thickTop="1">
      <c r="A30" s="4" t="s">
        <v>72</v>
      </c>
      <c r="B30" s="27" t="s">
        <v>70</v>
      </c>
      <c r="C30" s="5"/>
      <c r="D30" s="5">
        <v>3</v>
      </c>
      <c r="E30" s="33">
        <v>0.18819444444444444</v>
      </c>
      <c r="F30" s="6">
        <v>0.2722222222222222</v>
      </c>
      <c r="G30" s="7">
        <f>(F30-E30)*24</f>
        <v>2.016666666666666</v>
      </c>
      <c r="H30" s="5"/>
      <c r="I30">
        <v>1076</v>
      </c>
      <c r="J30">
        <f>I30-I31</f>
        <v>420</v>
      </c>
      <c r="K30">
        <f t="shared" si="1"/>
        <v>0.1891891891891892</v>
      </c>
      <c r="L30" s="16">
        <f t="shared" si="2"/>
        <v>4.504504504504505</v>
      </c>
      <c r="M30" s="16">
        <f t="shared" si="3"/>
        <v>2.2336385972749615</v>
      </c>
      <c r="N30">
        <f t="shared" si="4"/>
        <v>0.025040791449270867</v>
      </c>
      <c r="R30">
        <v>75</v>
      </c>
      <c r="S30" s="8">
        <v>0.04515965601319404</v>
      </c>
      <c r="T30">
        <v>0.049750052360518</v>
      </c>
      <c r="U30" s="8">
        <v>0.013270441770690899</v>
      </c>
      <c r="V30">
        <v>0.001981910091053526</v>
      </c>
      <c r="W30" s="8">
        <v>0.023323567908670476</v>
      </c>
      <c r="X30">
        <v>0.009341080543144512</v>
      </c>
      <c r="Y30" s="8">
        <v>0.019019077315041422</v>
      </c>
      <c r="Z30">
        <v>0.0013944162139561764</v>
      </c>
    </row>
    <row r="31" spans="1:26" ht="19.5" thickBot="1" thickTop="1">
      <c r="A31" s="4" t="s">
        <v>73</v>
      </c>
      <c r="B31" s="27" t="s">
        <v>70</v>
      </c>
      <c r="C31" s="5"/>
      <c r="D31" s="5" t="s">
        <v>39</v>
      </c>
      <c r="E31" s="33"/>
      <c r="F31" s="6"/>
      <c r="G31" s="7"/>
      <c r="H31" s="5"/>
      <c r="I31">
        <v>656</v>
      </c>
      <c r="K31">
        <f t="shared" si="1"/>
        <v>0</v>
      </c>
      <c r="L31" s="16">
        <f t="shared" si="2"/>
        <v>0</v>
      </c>
      <c r="M31" s="16" t="e">
        <f t="shared" si="3"/>
        <v>#DIV/0!</v>
      </c>
      <c r="N31" t="e">
        <f t="shared" si="4"/>
        <v>#DIV/0!</v>
      </c>
      <c r="O31" s="8"/>
      <c r="R31">
        <v>100</v>
      </c>
      <c r="S31" s="8">
        <v>0.022181385255453615</v>
      </c>
      <c r="T31">
        <v>0.010449041472238633</v>
      </c>
      <c r="U31" s="8">
        <v>0.025373071347674248</v>
      </c>
      <c r="V31">
        <v>0.010733062367744938</v>
      </c>
      <c r="W31" s="8">
        <v>0.02170681022378652</v>
      </c>
      <c r="X31">
        <v>0.014295524273326865</v>
      </c>
      <c r="Y31" s="8">
        <v>0.026251427596719088</v>
      </c>
      <c r="Z31">
        <v>0.004081077364683792</v>
      </c>
    </row>
    <row r="32" spans="1:26" ht="19.5" thickBot="1" thickTop="1">
      <c r="A32" s="4" t="s">
        <v>74</v>
      </c>
      <c r="B32" s="27" t="s">
        <v>70</v>
      </c>
      <c r="C32" s="5">
        <v>45</v>
      </c>
      <c r="D32" s="5">
        <v>1</v>
      </c>
      <c r="E32" s="33">
        <v>0.19027777777777777</v>
      </c>
      <c r="F32" s="6">
        <v>0.2736111111111111</v>
      </c>
      <c r="G32" s="7">
        <f>(F32-E32)*24</f>
        <v>1.9999999999999996</v>
      </c>
      <c r="H32" s="5"/>
      <c r="I32">
        <v>2026</v>
      </c>
      <c r="J32">
        <f>I32-I35</f>
        <v>1268</v>
      </c>
      <c r="K32">
        <f t="shared" si="1"/>
        <v>0.5711711711711712</v>
      </c>
      <c r="L32" s="16">
        <f t="shared" si="2"/>
        <v>13.5993135993136</v>
      </c>
      <c r="M32" s="16">
        <f t="shared" si="3"/>
        <v>6.799656799656802</v>
      </c>
      <c r="N32">
        <f t="shared" si="4"/>
        <v>0.07622933631902244</v>
      </c>
      <c r="O32" s="8">
        <f>AVERAGE(N32:N34)</f>
        <v>0.06003761609142776</v>
      </c>
      <c r="P32">
        <f>STDEV(N32:N34)</f>
        <v>0.014028754261592094</v>
      </c>
      <c r="R32">
        <v>150</v>
      </c>
      <c r="S32" s="8">
        <v>0.006560220154744579</v>
      </c>
      <c r="T32">
        <v>0.026248043786134993</v>
      </c>
      <c r="U32" s="8">
        <v>0.00460715644488328</v>
      </c>
      <c r="V32">
        <v>0.008375604299180252</v>
      </c>
      <c r="W32" s="8">
        <v>0.006162071745031385</v>
      </c>
      <c r="X32">
        <v>0.007730859215901964</v>
      </c>
      <c r="Y32" s="8">
        <v>0.011705576320333755</v>
      </c>
      <c r="Z32">
        <v>0.007864616404969962</v>
      </c>
    </row>
    <row r="33" spans="1:14" ht="19.5" thickBot="1" thickTop="1">
      <c r="A33" s="4" t="s">
        <v>75</v>
      </c>
      <c r="B33" s="27" t="s">
        <v>70</v>
      </c>
      <c r="C33" s="5"/>
      <c r="D33" s="5">
        <v>2</v>
      </c>
      <c r="E33" s="33">
        <v>0.19027777777777777</v>
      </c>
      <c r="F33" s="6">
        <v>0.2736111111111111</v>
      </c>
      <c r="G33" s="7">
        <f>(F33-E33)*24</f>
        <v>1.9999999999999996</v>
      </c>
      <c r="H33" s="5"/>
      <c r="I33">
        <v>1629</v>
      </c>
      <c r="J33">
        <f>I33-I35</f>
        <v>871</v>
      </c>
      <c r="K33">
        <f t="shared" si="1"/>
        <v>0.39234234234234233</v>
      </c>
      <c r="L33" s="16">
        <f t="shared" si="2"/>
        <v>9.34148434148434</v>
      </c>
      <c r="M33" s="16">
        <f t="shared" si="3"/>
        <v>4.670742170742171</v>
      </c>
      <c r="N33">
        <f t="shared" si="4"/>
        <v>0.05236258038948622</v>
      </c>
    </row>
    <row r="34" spans="1:15" ht="19.5" thickBot="1" thickTop="1">
      <c r="A34" s="4" t="s">
        <v>76</v>
      </c>
      <c r="B34" s="27" t="s">
        <v>70</v>
      </c>
      <c r="C34" s="5"/>
      <c r="D34" s="5">
        <v>3</v>
      </c>
      <c r="E34" s="33">
        <v>0.19027777777777777</v>
      </c>
      <c r="F34" s="6">
        <v>0.2736111111111111</v>
      </c>
      <c r="G34" s="7">
        <f>(F34-E34)*24</f>
        <v>1.9999999999999996</v>
      </c>
      <c r="H34" s="5"/>
      <c r="I34">
        <v>1615</v>
      </c>
      <c r="J34">
        <f>I34-I35</f>
        <v>857</v>
      </c>
      <c r="K34">
        <f t="shared" si="1"/>
        <v>0.38603603603603603</v>
      </c>
      <c r="L34" s="16">
        <f t="shared" si="2"/>
        <v>9.19133419133419</v>
      </c>
      <c r="M34" s="16">
        <f t="shared" si="3"/>
        <v>4.595667095667096</v>
      </c>
      <c r="N34">
        <f t="shared" si="4"/>
        <v>0.05152093156577462</v>
      </c>
      <c r="O34" s="8"/>
    </row>
    <row r="35" spans="1:14" ht="19.5" thickBot="1" thickTop="1">
      <c r="A35" s="4" t="s">
        <v>79</v>
      </c>
      <c r="B35" s="27" t="s">
        <v>70</v>
      </c>
      <c r="C35" s="5"/>
      <c r="D35" s="5" t="s">
        <v>39</v>
      </c>
      <c r="E35" s="33"/>
      <c r="F35" s="6"/>
      <c r="G35" s="7"/>
      <c r="H35" s="5"/>
      <c r="I35">
        <v>758</v>
      </c>
      <c r="K35">
        <f t="shared" si="1"/>
        <v>0</v>
      </c>
      <c r="L35" s="16">
        <f t="shared" si="2"/>
        <v>0</v>
      </c>
      <c r="M35" s="16" t="e">
        <f t="shared" si="3"/>
        <v>#DIV/0!</v>
      </c>
      <c r="N35" t="e">
        <f t="shared" si="4"/>
        <v>#DIV/0!</v>
      </c>
    </row>
    <row r="36" spans="1:16" ht="19.5" thickBot="1" thickTop="1">
      <c r="A36" s="4" t="s">
        <v>80</v>
      </c>
      <c r="B36" s="27" t="s">
        <v>70</v>
      </c>
      <c r="C36" s="5">
        <v>75</v>
      </c>
      <c r="D36" s="5">
        <v>1</v>
      </c>
      <c r="E36" s="33">
        <v>0.19305555555555554</v>
      </c>
      <c r="F36" s="6">
        <v>0.275</v>
      </c>
      <c r="G36" s="7">
        <f>(F36-E36)*24</f>
        <v>1.9666666666666677</v>
      </c>
      <c r="H36" s="5"/>
      <c r="I36">
        <v>2498</v>
      </c>
      <c r="J36">
        <f>I36-I39</f>
        <v>1648</v>
      </c>
      <c r="K36">
        <f t="shared" si="1"/>
        <v>0.7423423423423423</v>
      </c>
      <c r="L36" s="16">
        <f t="shared" si="2"/>
        <v>17.674817674817675</v>
      </c>
      <c r="M36" s="16">
        <f t="shared" si="3"/>
        <v>8.98719542787339</v>
      </c>
      <c r="N36">
        <f t="shared" si="4"/>
        <v>0.10075331197167478</v>
      </c>
      <c r="O36" s="8">
        <f>AVERAGE(N36:N38)</f>
        <v>0.04515965601319404</v>
      </c>
      <c r="P36">
        <f>STDEV(N36:N38)</f>
        <v>0.049750052360518</v>
      </c>
    </row>
    <row r="37" spans="1:14" ht="19.5" thickBot="1" thickTop="1">
      <c r="A37" s="4" t="s">
        <v>81</v>
      </c>
      <c r="B37" s="27" t="s">
        <v>70</v>
      </c>
      <c r="C37" s="5"/>
      <c r="D37" s="5">
        <v>2</v>
      </c>
      <c r="E37" s="33">
        <v>0.19305555555555554</v>
      </c>
      <c r="F37" s="6">
        <v>0.275</v>
      </c>
      <c r="G37" s="7">
        <f>(F37-E37)*24</f>
        <v>1.9666666666666677</v>
      </c>
      <c r="H37" s="4"/>
      <c r="I37">
        <v>1339</v>
      </c>
      <c r="J37">
        <f>I37-I39</f>
        <v>489</v>
      </c>
      <c r="K37">
        <f t="shared" si="1"/>
        <v>0.22027027027027027</v>
      </c>
      <c r="L37" s="16">
        <f t="shared" si="2"/>
        <v>5.244530244530245</v>
      </c>
      <c r="M37" s="16">
        <f t="shared" si="3"/>
        <v>2.666710293828937</v>
      </c>
      <c r="N37">
        <f t="shared" si="4"/>
        <v>0.029895855311983598</v>
      </c>
    </row>
    <row r="38" spans="1:15" ht="19.5" thickBot="1" thickTop="1">
      <c r="A38" s="4" t="s">
        <v>82</v>
      </c>
      <c r="B38" s="27" t="s">
        <v>70</v>
      </c>
      <c r="C38" s="5"/>
      <c r="D38" s="5">
        <v>3</v>
      </c>
      <c r="E38" s="33">
        <v>0.19305555555555554</v>
      </c>
      <c r="F38" s="6">
        <v>0.275</v>
      </c>
      <c r="G38" s="7">
        <f>(F38-E38)*24</f>
        <v>1.9666666666666677</v>
      </c>
      <c r="H38" s="5"/>
      <c r="I38">
        <v>929</v>
      </c>
      <c r="J38">
        <f>I38-I39</f>
        <v>79</v>
      </c>
      <c r="K38">
        <f t="shared" si="1"/>
        <v>0.03558558558558558</v>
      </c>
      <c r="L38" s="16">
        <f t="shared" si="2"/>
        <v>0.8472758472758473</v>
      </c>
      <c r="M38" s="16">
        <f t="shared" si="3"/>
        <v>0.4308182274283967</v>
      </c>
      <c r="N38">
        <f t="shared" si="4"/>
        <v>0.004829800755923729</v>
      </c>
      <c r="O38" s="8"/>
    </row>
    <row r="39" spans="1:14" ht="19.5" thickBot="1" thickTop="1">
      <c r="A39" s="4" t="s">
        <v>83</v>
      </c>
      <c r="B39" s="27" t="s">
        <v>70</v>
      </c>
      <c r="C39" s="5"/>
      <c r="D39" s="5" t="s">
        <v>39</v>
      </c>
      <c r="E39" s="33"/>
      <c r="F39" s="6"/>
      <c r="G39" s="7"/>
      <c r="H39" s="5"/>
      <c r="I39">
        <v>850</v>
      </c>
      <c r="K39">
        <f t="shared" si="1"/>
        <v>0</v>
      </c>
      <c r="L39" s="16">
        <f t="shared" si="2"/>
        <v>0</v>
      </c>
      <c r="M39" s="16" t="e">
        <f t="shared" si="3"/>
        <v>#DIV/0!</v>
      </c>
      <c r="N39" t="e">
        <f t="shared" si="4"/>
        <v>#DIV/0!</v>
      </c>
    </row>
    <row r="40" spans="1:16" ht="19.5" thickBot="1" thickTop="1">
      <c r="A40" s="4" t="s">
        <v>84</v>
      </c>
      <c r="B40" s="27" t="s">
        <v>70</v>
      </c>
      <c r="C40" s="5">
        <v>100</v>
      </c>
      <c r="D40" s="5">
        <v>1</v>
      </c>
      <c r="E40" s="33">
        <v>0.19583333333333333</v>
      </c>
      <c r="F40" s="6">
        <v>0.27638888888888885</v>
      </c>
      <c r="G40" s="7">
        <f>(F40-E40)*24</f>
        <v>1.9333333333333325</v>
      </c>
      <c r="H40" s="5"/>
      <c r="I40">
        <v>1391</v>
      </c>
      <c r="J40">
        <f>I40-I43</f>
        <v>246</v>
      </c>
      <c r="K40">
        <f t="shared" si="1"/>
        <v>0.11081081081081082</v>
      </c>
      <c r="L40" s="16">
        <f t="shared" si="2"/>
        <v>2.6383526383526386</v>
      </c>
      <c r="M40" s="16">
        <f t="shared" si="3"/>
        <v>1.3646651577686069</v>
      </c>
      <c r="N40">
        <f t="shared" si="4"/>
        <v>0.015298936746284835</v>
      </c>
      <c r="O40" s="8">
        <f>AVERAGE(N40:N42)</f>
        <v>0.022181385255453615</v>
      </c>
      <c r="P40">
        <f>STDEV(N40:N42)</f>
        <v>0.010449041472238633</v>
      </c>
    </row>
    <row r="41" spans="1:15" ht="19.5" thickBot="1" thickTop="1">
      <c r="A41" s="4" t="s">
        <v>85</v>
      </c>
      <c r="B41" s="27" t="s">
        <v>70</v>
      </c>
      <c r="C41" s="5"/>
      <c r="D41" s="5">
        <v>2</v>
      </c>
      <c r="E41" s="33">
        <v>0.19583333333333333</v>
      </c>
      <c r="F41" s="6">
        <v>0.27638888888888885</v>
      </c>
      <c r="G41" s="7">
        <f>(F41-E41)*24</f>
        <v>1.9333333333333325</v>
      </c>
      <c r="H41" s="5"/>
      <c r="I41">
        <v>1419</v>
      </c>
      <c r="J41">
        <f>I41-I43</f>
        <v>274</v>
      </c>
      <c r="K41">
        <f t="shared" si="1"/>
        <v>0.12342342342342343</v>
      </c>
      <c r="L41" s="16">
        <f t="shared" si="2"/>
        <v>2.9386529386529388</v>
      </c>
      <c r="M41" s="16">
        <f t="shared" si="3"/>
        <v>1.5199928993032448</v>
      </c>
      <c r="N41">
        <f t="shared" si="4"/>
        <v>0.017040279140170905</v>
      </c>
      <c r="O41" s="8"/>
    </row>
    <row r="42" spans="1:14" ht="19.5" thickBot="1" thickTop="1">
      <c r="A42" s="4" t="s">
        <v>86</v>
      </c>
      <c r="B42" s="27" t="s">
        <v>70</v>
      </c>
      <c r="C42" s="5"/>
      <c r="D42" s="5">
        <v>3</v>
      </c>
      <c r="E42" s="33">
        <v>0.19583333333333333</v>
      </c>
      <c r="F42" s="6">
        <v>0.27638888888888885</v>
      </c>
      <c r="G42" s="7">
        <f>(F42-E42)*24</f>
        <v>1.9333333333333325</v>
      </c>
      <c r="H42" s="5"/>
      <c r="I42">
        <v>1695</v>
      </c>
      <c r="J42">
        <f>I42-I43</f>
        <v>550</v>
      </c>
      <c r="K42">
        <f t="shared" si="1"/>
        <v>0.24774774774774774</v>
      </c>
      <c r="L42" s="16">
        <f t="shared" si="2"/>
        <v>5.8987558987558995</v>
      </c>
      <c r="M42" s="16">
        <f t="shared" si="3"/>
        <v>3.0510806372875354</v>
      </c>
      <c r="N42">
        <f t="shared" si="4"/>
        <v>0.034204939879905104</v>
      </c>
    </row>
    <row r="43" spans="1:14" ht="19.5" thickBot="1" thickTop="1">
      <c r="A43" s="4" t="s">
        <v>87</v>
      </c>
      <c r="B43" s="27" t="s">
        <v>70</v>
      </c>
      <c r="C43" s="5"/>
      <c r="D43" s="5" t="s">
        <v>39</v>
      </c>
      <c r="E43" s="33"/>
      <c r="F43" s="6"/>
      <c r="G43" s="7"/>
      <c r="H43" s="5"/>
      <c r="I43">
        <v>1145</v>
      </c>
      <c r="K43">
        <f t="shared" si="1"/>
        <v>0</v>
      </c>
      <c r="L43" s="16">
        <f t="shared" si="2"/>
        <v>0</v>
      </c>
      <c r="M43" s="16" t="e">
        <f t="shared" si="3"/>
        <v>#DIV/0!</v>
      </c>
      <c r="N43" t="e">
        <f t="shared" si="4"/>
        <v>#DIV/0!</v>
      </c>
    </row>
    <row r="44" spans="1:16" ht="19.5" thickBot="1" thickTop="1">
      <c r="A44" s="4" t="s">
        <v>88</v>
      </c>
      <c r="B44" s="27" t="s">
        <v>70</v>
      </c>
      <c r="C44" s="5">
        <v>150</v>
      </c>
      <c r="D44" s="5">
        <v>1</v>
      </c>
      <c r="E44" s="33">
        <v>0.1986111111111111</v>
      </c>
      <c r="F44" s="6">
        <v>0.2777777777777778</v>
      </c>
      <c r="G44" s="7">
        <f>(F44-E44)*24</f>
        <v>1.9000000000000006</v>
      </c>
      <c r="H44" s="5"/>
      <c r="I44">
        <v>711</v>
      </c>
      <c r="J44">
        <f>I44-I47</f>
        <v>-356</v>
      </c>
      <c r="K44">
        <f t="shared" si="1"/>
        <v>-0.16036036036036036</v>
      </c>
      <c r="L44" s="16">
        <f t="shared" si="2"/>
        <v>-3.818103818103818</v>
      </c>
      <c r="M44" s="16">
        <f t="shared" si="3"/>
        <v>-2.0095283253177985</v>
      </c>
      <c r="N44">
        <f t="shared" si="4"/>
        <v>-0.022528344454235412</v>
      </c>
      <c r="O44" s="8">
        <f>AVERAGE(N44:N46)</f>
        <v>0.006560220154744579</v>
      </c>
      <c r="P44">
        <f>STDEV(N44:N46)</f>
        <v>0.026248043786134993</v>
      </c>
    </row>
    <row r="45" spans="1:14" ht="19.5" thickBot="1" thickTop="1">
      <c r="A45" s="4" t="s">
        <v>89</v>
      </c>
      <c r="B45" s="27" t="s">
        <v>70</v>
      </c>
      <c r="C45" s="5"/>
      <c r="D45" s="5">
        <v>2</v>
      </c>
      <c r="E45" s="33">
        <v>0.1986111111111111</v>
      </c>
      <c r="F45" s="6">
        <v>0.2777777777777778</v>
      </c>
      <c r="G45" s="7">
        <f>(F45-E45)*24</f>
        <v>1.9000000000000006</v>
      </c>
      <c r="H45" s="5"/>
      <c r="I45">
        <v>1517</v>
      </c>
      <c r="J45">
        <f>I45-I47</f>
        <v>450</v>
      </c>
      <c r="K45">
        <f t="shared" si="1"/>
        <v>0.20270270270270271</v>
      </c>
      <c r="L45" s="16">
        <f t="shared" si="2"/>
        <v>4.826254826254826</v>
      </c>
      <c r="M45" s="16">
        <f t="shared" si="3"/>
        <v>2.5401341190814866</v>
      </c>
      <c r="N45">
        <f t="shared" si="4"/>
        <v>0.028476839900016666</v>
      </c>
    </row>
    <row r="46" spans="1:14" ht="19.5" thickBot="1" thickTop="1">
      <c r="A46" s="4" t="s">
        <v>90</v>
      </c>
      <c r="B46" s="27" t="s">
        <v>70</v>
      </c>
      <c r="C46" s="5"/>
      <c r="D46" s="5">
        <v>3</v>
      </c>
      <c r="E46" s="33">
        <v>0.1986111111111111</v>
      </c>
      <c r="F46" s="6">
        <v>0.2777777777777778</v>
      </c>
      <c r="G46" s="7">
        <f>(F46-E46)*24</f>
        <v>1.9000000000000006</v>
      </c>
      <c r="H46" s="5"/>
      <c r="I46">
        <v>1284</v>
      </c>
      <c r="J46">
        <f>I46-I47</f>
        <v>217</v>
      </c>
      <c r="K46">
        <f t="shared" si="1"/>
        <v>0.09774774774774775</v>
      </c>
      <c r="L46" s="16">
        <f t="shared" si="2"/>
        <v>2.3273273273273274</v>
      </c>
      <c r="M46" s="16">
        <f t="shared" si="3"/>
        <v>1.2249091196459614</v>
      </c>
      <c r="N46">
        <f t="shared" si="4"/>
        <v>0.013732165018452482</v>
      </c>
    </row>
    <row r="47" spans="1:15" ht="19.5" thickBot="1" thickTop="1">
      <c r="A47" s="4" t="s">
        <v>91</v>
      </c>
      <c r="B47" s="27" t="s">
        <v>70</v>
      </c>
      <c r="C47" s="5"/>
      <c r="D47" s="5" t="s">
        <v>39</v>
      </c>
      <c r="E47" s="33"/>
      <c r="F47" s="6"/>
      <c r="G47" s="7">
        <f aca="true" t="shared" si="5" ref="G47:G89">(F47-E47)*24</f>
        <v>0</v>
      </c>
      <c r="H47" s="5"/>
      <c r="I47">
        <v>1067</v>
      </c>
      <c r="K47">
        <f t="shared" si="1"/>
        <v>0</v>
      </c>
      <c r="L47" s="16">
        <f t="shared" si="2"/>
        <v>0</v>
      </c>
      <c r="M47" s="16" t="e">
        <f t="shared" si="3"/>
        <v>#DIV/0!</v>
      </c>
      <c r="N47" t="e">
        <f t="shared" si="4"/>
        <v>#DIV/0!</v>
      </c>
      <c r="O47" s="8"/>
    </row>
    <row r="48" spans="1:14" ht="19.5" thickBot="1" thickTop="1">
      <c r="A48" s="4"/>
      <c r="B48" s="27"/>
      <c r="C48" s="5"/>
      <c r="D48" s="5"/>
      <c r="E48" s="6"/>
      <c r="F48" s="6"/>
      <c r="G48" s="7">
        <f t="shared" si="5"/>
        <v>0</v>
      </c>
      <c r="H48" s="5"/>
      <c r="K48">
        <f t="shared" si="1"/>
        <v>0</v>
      </c>
      <c r="L48" s="16">
        <f t="shared" si="2"/>
        <v>0</v>
      </c>
      <c r="M48" s="16" t="e">
        <f t="shared" si="3"/>
        <v>#DIV/0!</v>
      </c>
      <c r="N48" t="e">
        <f t="shared" si="4"/>
        <v>#DIV/0!</v>
      </c>
    </row>
    <row r="49" spans="1:16" ht="19.5" thickBot="1" thickTop="1">
      <c r="A49" s="4" t="s">
        <v>92</v>
      </c>
      <c r="B49" s="27" t="s">
        <v>97</v>
      </c>
      <c r="C49" s="5">
        <v>10</v>
      </c>
      <c r="D49" s="5">
        <v>1</v>
      </c>
      <c r="E49" s="6">
        <v>0.3104166666666667</v>
      </c>
      <c r="F49" s="6">
        <v>0.38680555555555557</v>
      </c>
      <c r="G49" s="7">
        <f t="shared" si="5"/>
        <v>1.8333333333333335</v>
      </c>
      <c r="H49" s="5"/>
      <c r="I49">
        <v>1696</v>
      </c>
      <c r="J49">
        <f>I49-I52</f>
        <v>1607</v>
      </c>
      <c r="K49">
        <f t="shared" si="1"/>
        <v>0.7238738738738739</v>
      </c>
      <c r="L49" s="16">
        <f t="shared" si="2"/>
        <v>17.23509223509224</v>
      </c>
      <c r="M49" s="16">
        <f t="shared" si="3"/>
        <v>9.400959400959403</v>
      </c>
      <c r="N49">
        <f t="shared" si="4"/>
        <v>0.10539192153541932</v>
      </c>
      <c r="O49" s="8">
        <f>AVERAGE(N49:N51)</f>
        <v>0.09192554035603363</v>
      </c>
      <c r="P49">
        <f>STDEV(N49:N51)</f>
        <v>0.014293087741841732</v>
      </c>
    </row>
    <row r="50" spans="1:15" ht="19.5" thickBot="1" thickTop="1">
      <c r="A50" s="4" t="s">
        <v>129</v>
      </c>
      <c r="B50" s="27" t="s">
        <v>97</v>
      </c>
      <c r="C50" s="5"/>
      <c r="D50" s="5">
        <v>2</v>
      </c>
      <c r="E50" s="6">
        <v>0.3104166666666667</v>
      </c>
      <c r="F50" s="6">
        <v>0.38680555555555557</v>
      </c>
      <c r="G50" s="7">
        <f t="shared" si="5"/>
        <v>1.8333333333333335</v>
      </c>
      <c r="H50" s="5"/>
      <c r="I50">
        <v>1514</v>
      </c>
      <c r="J50">
        <f>I50-I52</f>
        <v>1425</v>
      </c>
      <c r="K50">
        <f t="shared" si="1"/>
        <v>0.6418918918918919</v>
      </c>
      <c r="L50" s="16">
        <f t="shared" si="2"/>
        <v>15.283140283140282</v>
      </c>
      <c r="M50" s="16">
        <f t="shared" si="3"/>
        <v>8.336258336258336</v>
      </c>
      <c r="N50">
        <f t="shared" si="4"/>
        <v>0.09345581094460018</v>
      </c>
      <c r="O50" s="8"/>
    </row>
    <row r="51" spans="1:14" ht="19.5" thickBot="1" thickTop="1">
      <c r="A51" s="4" t="s">
        <v>130</v>
      </c>
      <c r="B51" s="27" t="s">
        <v>97</v>
      </c>
      <c r="C51" s="5"/>
      <c r="D51" s="5">
        <v>3</v>
      </c>
      <c r="E51" s="6">
        <v>0.3104166666666667</v>
      </c>
      <c r="F51" s="6">
        <v>0.38680555555555557</v>
      </c>
      <c r="G51" s="7">
        <f t="shared" si="5"/>
        <v>1.8333333333333335</v>
      </c>
      <c r="H51" s="5"/>
      <c r="I51">
        <v>1262</v>
      </c>
      <c r="J51">
        <f>I51-I52</f>
        <v>1173</v>
      </c>
      <c r="K51">
        <f t="shared" si="1"/>
        <v>0.5283783783783784</v>
      </c>
      <c r="L51" s="16">
        <f t="shared" si="2"/>
        <v>12.580437580437582</v>
      </c>
      <c r="M51" s="16">
        <f t="shared" si="3"/>
        <v>6.862056862056862</v>
      </c>
      <c r="N51">
        <f t="shared" si="4"/>
        <v>0.07692888858808142</v>
      </c>
    </row>
    <row r="52" spans="1:14" ht="19.5" thickBot="1" thickTop="1">
      <c r="A52" s="4" t="s">
        <v>131</v>
      </c>
      <c r="B52" s="27" t="s">
        <v>97</v>
      </c>
      <c r="C52" s="5"/>
      <c r="D52" s="5" t="s">
        <v>39</v>
      </c>
      <c r="E52" s="6"/>
      <c r="F52" s="6"/>
      <c r="G52" s="7">
        <f t="shared" si="5"/>
        <v>0</v>
      </c>
      <c r="H52" s="5"/>
      <c r="I52">
        <v>89</v>
      </c>
      <c r="K52">
        <f t="shared" si="1"/>
        <v>0</v>
      </c>
      <c r="L52" s="16">
        <f t="shared" si="2"/>
        <v>0</v>
      </c>
      <c r="M52" s="16" t="e">
        <f t="shared" si="3"/>
        <v>#DIV/0!</v>
      </c>
      <c r="N52" t="e">
        <f t="shared" si="4"/>
        <v>#DIV/0!</v>
      </c>
    </row>
    <row r="53" spans="1:16" ht="19.5" thickBot="1" thickTop="1">
      <c r="A53" s="4" t="s">
        <v>132</v>
      </c>
      <c r="B53" s="27" t="s">
        <v>97</v>
      </c>
      <c r="C53" s="5">
        <v>45</v>
      </c>
      <c r="D53" s="5">
        <v>1</v>
      </c>
      <c r="E53" s="6">
        <v>0.3125</v>
      </c>
      <c r="F53" s="6">
        <v>0.38819444444444445</v>
      </c>
      <c r="G53" s="7">
        <f t="shared" si="5"/>
        <v>1.8166666666666669</v>
      </c>
      <c r="H53" s="5"/>
      <c r="I53">
        <v>763</v>
      </c>
      <c r="J53">
        <f>I53-I56</f>
        <v>641</v>
      </c>
      <c r="K53">
        <f t="shared" si="1"/>
        <v>0.28873873873873873</v>
      </c>
      <c r="L53" s="16">
        <f t="shared" si="2"/>
        <v>6.874731874731875</v>
      </c>
      <c r="M53" s="16">
        <f t="shared" si="3"/>
        <v>3.7842560778340593</v>
      </c>
      <c r="N53">
        <f t="shared" si="4"/>
        <v>0.04242439549141322</v>
      </c>
      <c r="O53" s="8">
        <f>AVERAGE(N53:N55)</f>
        <v>0.04630723148022691</v>
      </c>
      <c r="P53">
        <f>STDEV(N53:N55)</f>
        <v>0.008442204312931436</v>
      </c>
    </row>
    <row r="54" spans="1:14" ht="19.5" thickBot="1" thickTop="1">
      <c r="A54" s="4" t="s">
        <v>133</v>
      </c>
      <c r="B54" s="27" t="s">
        <v>97</v>
      </c>
      <c r="C54" s="5"/>
      <c r="D54" s="5">
        <v>2</v>
      </c>
      <c r="E54" s="6">
        <v>0.3125</v>
      </c>
      <c r="F54" s="6">
        <v>0.38819444444444445</v>
      </c>
      <c r="G54" s="7">
        <f t="shared" si="5"/>
        <v>1.8166666666666669</v>
      </c>
      <c r="H54" s="5"/>
      <c r="I54">
        <v>734</v>
      </c>
      <c r="J54">
        <f>I54-I56</f>
        <v>612</v>
      </c>
      <c r="K54">
        <f t="shared" si="1"/>
        <v>0.2756756756756757</v>
      </c>
      <c r="L54" s="16">
        <f t="shared" si="2"/>
        <v>6.563706563706564</v>
      </c>
      <c r="M54" s="16">
        <f t="shared" si="3"/>
        <v>3.6130494846091175</v>
      </c>
      <c r="N54">
        <f t="shared" si="4"/>
        <v>0.040505039065124634</v>
      </c>
    </row>
    <row r="55" spans="1:14" ht="19.5" thickBot="1" thickTop="1">
      <c r="A55" s="4" t="s">
        <v>134</v>
      </c>
      <c r="B55" s="27" t="s">
        <v>97</v>
      </c>
      <c r="C55" s="5"/>
      <c r="D55" s="5">
        <v>3</v>
      </c>
      <c r="E55" s="6">
        <v>0.3125</v>
      </c>
      <c r="F55" s="6">
        <v>0.38819444444444445</v>
      </c>
      <c r="G55" s="7">
        <f t="shared" si="5"/>
        <v>1.8166666666666669</v>
      </c>
      <c r="H55" s="5"/>
      <c r="I55">
        <v>968</v>
      </c>
      <c r="J55">
        <f>I55-I56</f>
        <v>846</v>
      </c>
      <c r="K55">
        <f t="shared" si="1"/>
        <v>0.3810810810810811</v>
      </c>
      <c r="L55" s="16">
        <f t="shared" si="2"/>
        <v>9.073359073359073</v>
      </c>
      <c r="M55" s="16">
        <f t="shared" si="3"/>
        <v>4.994509581665544</v>
      </c>
      <c r="N55">
        <f t="shared" si="4"/>
        <v>0.055992259884142866</v>
      </c>
    </row>
    <row r="56" spans="1:14" ht="19.5" thickBot="1" thickTop="1">
      <c r="A56" s="4" t="s">
        <v>135</v>
      </c>
      <c r="B56" s="27" t="s">
        <v>97</v>
      </c>
      <c r="C56" s="5"/>
      <c r="D56" s="5" t="s">
        <v>39</v>
      </c>
      <c r="G56" s="7">
        <f t="shared" si="5"/>
        <v>0</v>
      </c>
      <c r="I56">
        <v>122</v>
      </c>
      <c r="K56">
        <f t="shared" si="1"/>
        <v>0</v>
      </c>
      <c r="L56" s="16">
        <f t="shared" si="2"/>
        <v>0</v>
      </c>
      <c r="M56" s="16" t="e">
        <f t="shared" si="3"/>
        <v>#DIV/0!</v>
      </c>
      <c r="N56" t="e">
        <f t="shared" si="4"/>
        <v>#DIV/0!</v>
      </c>
    </row>
    <row r="57" spans="1:16" ht="19.5" thickBot="1" thickTop="1">
      <c r="A57" s="4" t="s">
        <v>136</v>
      </c>
      <c r="B57" s="27" t="s">
        <v>97</v>
      </c>
      <c r="C57" s="5">
        <v>75</v>
      </c>
      <c r="D57" s="5">
        <v>1</v>
      </c>
      <c r="E57" s="34">
        <v>0.3145833333333333</v>
      </c>
      <c r="F57" s="35">
        <v>0.38958333333333334</v>
      </c>
      <c r="G57" s="7">
        <f t="shared" si="5"/>
        <v>1.8000000000000003</v>
      </c>
      <c r="I57">
        <v>440</v>
      </c>
      <c r="J57">
        <f>I57-I60</f>
        <v>165</v>
      </c>
      <c r="K57">
        <f t="shared" si="1"/>
        <v>0.07432432432432433</v>
      </c>
      <c r="L57" s="16">
        <f t="shared" si="2"/>
        <v>1.7696267696267698</v>
      </c>
      <c r="M57" s="16">
        <f t="shared" si="3"/>
        <v>0.9831259831259831</v>
      </c>
      <c r="N57">
        <f t="shared" si="4"/>
        <v>0.011021591739080528</v>
      </c>
      <c r="O57" s="8">
        <f>AVERAGE(N57:N59)</f>
        <v>0.013270441770690899</v>
      </c>
      <c r="P57">
        <f>STDEV(N57:N59)</f>
        <v>0.001981910091053526</v>
      </c>
    </row>
    <row r="58" spans="1:14" ht="19.5" thickBot="1" thickTop="1">
      <c r="A58" s="4" t="s">
        <v>137</v>
      </c>
      <c r="B58" s="27" t="s">
        <v>97</v>
      </c>
      <c r="C58" s="5"/>
      <c r="D58" s="5">
        <v>2</v>
      </c>
      <c r="E58" s="34">
        <v>0.3145833333333333</v>
      </c>
      <c r="F58" s="35">
        <v>0.38958333333333334</v>
      </c>
      <c r="G58" s="7">
        <f t="shared" si="5"/>
        <v>1.8000000000000003</v>
      </c>
      <c r="I58">
        <v>496</v>
      </c>
      <c r="J58">
        <f>I58-I60</f>
        <v>221</v>
      </c>
      <c r="K58">
        <f t="shared" si="1"/>
        <v>0.09954954954954955</v>
      </c>
      <c r="L58" s="16">
        <f t="shared" si="2"/>
        <v>2.37022737022737</v>
      </c>
      <c r="M58" s="16">
        <f t="shared" si="3"/>
        <v>1.3167929834596497</v>
      </c>
      <c r="N58">
        <f t="shared" si="4"/>
        <v>0.014762253177798765</v>
      </c>
    </row>
    <row r="59" spans="1:14" ht="19.5" thickBot="1" thickTop="1">
      <c r="A59" s="4" t="s">
        <v>138</v>
      </c>
      <c r="B59" s="27" t="s">
        <v>97</v>
      </c>
      <c r="C59" s="5"/>
      <c r="D59" s="5">
        <v>3</v>
      </c>
      <c r="E59" s="34">
        <v>0.3145833333333333</v>
      </c>
      <c r="F59" s="35">
        <v>0.38958333333333334</v>
      </c>
      <c r="G59" s="7">
        <f t="shared" si="5"/>
        <v>1.8000000000000003</v>
      </c>
      <c r="I59">
        <v>485</v>
      </c>
      <c r="J59">
        <f>I59-I60</f>
        <v>210</v>
      </c>
      <c r="K59">
        <f t="shared" si="1"/>
        <v>0.0945945945945946</v>
      </c>
      <c r="L59" s="16">
        <f t="shared" si="2"/>
        <v>2.2522522522522523</v>
      </c>
      <c r="M59" s="16">
        <f t="shared" si="3"/>
        <v>1.251251251251251</v>
      </c>
      <c r="N59">
        <f t="shared" si="4"/>
        <v>0.014027480395193397</v>
      </c>
    </row>
    <row r="60" spans="1:14" ht="19.5" thickBot="1" thickTop="1">
      <c r="A60" s="4" t="s">
        <v>139</v>
      </c>
      <c r="B60" s="27" t="s">
        <v>97</v>
      </c>
      <c r="C60" s="5"/>
      <c r="D60" s="5" t="s">
        <v>39</v>
      </c>
      <c r="G60" s="7">
        <f t="shared" si="5"/>
        <v>0</v>
      </c>
      <c r="I60">
        <v>275</v>
      </c>
      <c r="K60">
        <f t="shared" si="1"/>
        <v>0</v>
      </c>
      <c r="L60" s="16">
        <f t="shared" si="2"/>
        <v>0</v>
      </c>
      <c r="M60" s="16" t="e">
        <f t="shared" si="3"/>
        <v>#DIV/0!</v>
      </c>
      <c r="N60" t="e">
        <f t="shared" si="4"/>
        <v>#DIV/0!</v>
      </c>
    </row>
    <row r="61" spans="1:16" ht="19.5" thickBot="1" thickTop="1">
      <c r="A61" s="4" t="s">
        <v>140</v>
      </c>
      <c r="B61" s="27" t="s">
        <v>97</v>
      </c>
      <c r="C61" s="5">
        <v>100</v>
      </c>
      <c r="D61" s="5">
        <v>1</v>
      </c>
      <c r="E61" s="35">
        <v>0.31666666666666665</v>
      </c>
      <c r="F61" s="35">
        <v>0.3909722222222222</v>
      </c>
      <c r="G61" s="7">
        <f t="shared" si="5"/>
        <v>1.7833333333333337</v>
      </c>
      <c r="I61">
        <v>583</v>
      </c>
      <c r="J61">
        <f>I61-I64</f>
        <v>410</v>
      </c>
      <c r="K61">
        <f t="shared" si="1"/>
        <v>0.18468468468468469</v>
      </c>
      <c r="L61" s="16">
        <f t="shared" si="2"/>
        <v>4.397254397254398</v>
      </c>
      <c r="M61" s="16">
        <f t="shared" si="3"/>
        <v>2.4657501293015307</v>
      </c>
      <c r="N61">
        <f t="shared" si="4"/>
        <v>0.02764293866929967</v>
      </c>
      <c r="O61" s="8">
        <f>AVERAGE(N61:N63)</f>
        <v>0.025373071347674248</v>
      </c>
      <c r="P61">
        <f>STDEV(N61:N63)</f>
        <v>0.010733062367744938</v>
      </c>
    </row>
    <row r="62" spans="1:14" ht="19.5" thickBot="1" thickTop="1">
      <c r="A62" s="4" t="s">
        <v>141</v>
      </c>
      <c r="B62" s="27" t="s">
        <v>97</v>
      </c>
      <c r="C62" s="5"/>
      <c r="D62" s="5">
        <v>2</v>
      </c>
      <c r="E62" s="35">
        <v>0.31666666666666665</v>
      </c>
      <c r="F62" s="35">
        <v>0.3909722222222222</v>
      </c>
      <c r="G62" s="7">
        <f t="shared" si="5"/>
        <v>1.7833333333333337</v>
      </c>
      <c r="I62">
        <v>689</v>
      </c>
      <c r="J62">
        <f>I62-I64</f>
        <v>516</v>
      </c>
      <c r="K62">
        <f t="shared" si="1"/>
        <v>0.23243243243243245</v>
      </c>
      <c r="L62" s="16">
        <f t="shared" si="2"/>
        <v>5.534105534105534</v>
      </c>
      <c r="M62" s="16">
        <f t="shared" si="3"/>
        <v>3.1032367480965606</v>
      </c>
      <c r="N62">
        <f t="shared" si="4"/>
        <v>0.03478964964233812</v>
      </c>
    </row>
    <row r="63" spans="1:14" ht="19.5" thickBot="1" thickTop="1">
      <c r="A63" s="4" t="s">
        <v>142</v>
      </c>
      <c r="B63" s="27" t="s">
        <v>97</v>
      </c>
      <c r="C63" s="5"/>
      <c r="D63" s="5">
        <v>3</v>
      </c>
      <c r="E63" s="35">
        <v>0.31666666666666665</v>
      </c>
      <c r="F63" s="35">
        <v>0.3909722222222222</v>
      </c>
      <c r="G63" s="7">
        <f t="shared" si="5"/>
        <v>1.7833333333333337</v>
      </c>
      <c r="I63">
        <v>376</v>
      </c>
      <c r="J63">
        <f>I63-I64</f>
        <v>203</v>
      </c>
      <c r="K63">
        <f t="shared" si="1"/>
        <v>0.09144144144144144</v>
      </c>
      <c r="L63" s="16">
        <f t="shared" si="2"/>
        <v>2.1771771771771773</v>
      </c>
      <c r="M63" s="16">
        <f t="shared" si="3"/>
        <v>1.2208470152395385</v>
      </c>
      <c r="N63">
        <f t="shared" si="4"/>
        <v>0.01368662573138496</v>
      </c>
    </row>
    <row r="64" spans="1:14" ht="19.5" thickBot="1" thickTop="1">
      <c r="A64" s="4" t="s">
        <v>143</v>
      </c>
      <c r="B64" s="27" t="s">
        <v>97</v>
      </c>
      <c r="C64" s="5"/>
      <c r="D64" s="5" t="s">
        <v>39</v>
      </c>
      <c r="G64" s="7">
        <f t="shared" si="5"/>
        <v>0</v>
      </c>
      <c r="I64">
        <v>173</v>
      </c>
      <c r="K64">
        <f t="shared" si="1"/>
        <v>0</v>
      </c>
      <c r="L64" s="16">
        <f t="shared" si="2"/>
        <v>0</v>
      </c>
      <c r="M64" s="16" t="e">
        <f t="shared" si="3"/>
        <v>#DIV/0!</v>
      </c>
      <c r="N64" t="e">
        <f t="shared" si="4"/>
        <v>#DIV/0!</v>
      </c>
    </row>
    <row r="65" spans="1:16" ht="19.5" thickBot="1" thickTop="1">
      <c r="A65" s="4" t="s">
        <v>144</v>
      </c>
      <c r="B65" s="27" t="s">
        <v>97</v>
      </c>
      <c r="C65" s="5">
        <v>150</v>
      </c>
      <c r="D65" s="5">
        <v>1</v>
      </c>
      <c r="E65" s="35">
        <v>0.31805555555555554</v>
      </c>
      <c r="F65" s="35">
        <v>0.3923611111111111</v>
      </c>
      <c r="G65" s="7">
        <f t="shared" si="5"/>
        <v>1.7833333333333337</v>
      </c>
      <c r="I65">
        <v>244</v>
      </c>
      <c r="J65">
        <f>I65-I68</f>
        <v>17</v>
      </c>
      <c r="K65">
        <f t="shared" si="1"/>
        <v>0.0076576576576576575</v>
      </c>
      <c r="L65" s="16">
        <f t="shared" si="2"/>
        <v>0.18232518232518233</v>
      </c>
      <c r="M65" s="16">
        <f t="shared" si="3"/>
        <v>0.10223841999542932</v>
      </c>
      <c r="N65">
        <f t="shared" si="4"/>
        <v>0.0011461706277514497</v>
      </c>
      <c r="O65" s="8">
        <f>AVERAGE(N65:N67)</f>
        <v>0.00460715644488328</v>
      </c>
      <c r="P65">
        <f>STDEV(N65:N67)</f>
        <v>0.008375604299180252</v>
      </c>
    </row>
    <row r="66" spans="1:14" ht="19.5" thickBot="1" thickTop="1">
      <c r="A66" s="4" t="s">
        <v>145</v>
      </c>
      <c r="B66" s="27" t="s">
        <v>97</v>
      </c>
      <c r="C66" s="5"/>
      <c r="D66" s="5">
        <v>2</v>
      </c>
      <c r="E66" s="35">
        <v>0.31805555555555554</v>
      </c>
      <c r="F66" s="35">
        <v>0.3923611111111111</v>
      </c>
      <c r="G66" s="7">
        <f t="shared" si="5"/>
        <v>1.7833333333333337</v>
      </c>
      <c r="I66">
        <v>437</v>
      </c>
      <c r="J66">
        <f>I66-I68</f>
        <v>210</v>
      </c>
      <c r="K66">
        <f t="shared" si="1"/>
        <v>0.0945945945945946</v>
      </c>
      <c r="L66" s="16">
        <f t="shared" si="2"/>
        <v>2.2522522522522523</v>
      </c>
      <c r="M66" s="16">
        <f t="shared" si="3"/>
        <v>1.262945188178833</v>
      </c>
      <c r="N66">
        <f t="shared" si="4"/>
        <v>0.014158578342812029</v>
      </c>
    </row>
    <row r="67" spans="1:14" ht="19.5" thickBot="1" thickTop="1">
      <c r="A67" s="4" t="s">
        <v>146</v>
      </c>
      <c r="B67" s="27" t="s">
        <v>97</v>
      </c>
      <c r="C67" s="5"/>
      <c r="D67" s="5">
        <v>3</v>
      </c>
      <c r="E67" s="35">
        <v>0.31805555555555554</v>
      </c>
      <c r="F67" s="35">
        <v>0.3923611111111111</v>
      </c>
      <c r="G67" s="7">
        <f t="shared" si="5"/>
        <v>1.7833333333333337</v>
      </c>
      <c r="I67">
        <v>205</v>
      </c>
      <c r="J67">
        <f>I67-I68</f>
        <v>-22</v>
      </c>
      <c r="K67">
        <f t="shared" si="1"/>
        <v>-0.00990990990990991</v>
      </c>
      <c r="L67" s="16">
        <f t="shared" si="2"/>
        <v>-0.23595023595023593</v>
      </c>
      <c r="M67" s="16">
        <f t="shared" si="3"/>
        <v>-0.13230854352349675</v>
      </c>
      <c r="N67">
        <f t="shared" si="4"/>
        <v>-0.0014832796359136406</v>
      </c>
    </row>
    <row r="68" spans="1:14" ht="19.5" thickBot="1" thickTop="1">
      <c r="A68" s="4" t="s">
        <v>147</v>
      </c>
      <c r="B68" s="27" t="s">
        <v>97</v>
      </c>
      <c r="C68" s="5"/>
      <c r="D68" s="5" t="s">
        <v>39</v>
      </c>
      <c r="G68" s="7">
        <f t="shared" si="5"/>
        <v>0</v>
      </c>
      <c r="I68">
        <v>227</v>
      </c>
      <c r="K68">
        <f t="shared" si="1"/>
        <v>0</v>
      </c>
      <c r="L68" s="16">
        <f t="shared" si="2"/>
        <v>0</v>
      </c>
      <c r="M68" s="16" t="e">
        <f t="shared" si="3"/>
        <v>#DIV/0!</v>
      </c>
      <c r="N68" t="e">
        <f t="shared" si="4"/>
        <v>#DIV/0!</v>
      </c>
    </row>
    <row r="69" spans="7:14" ht="19.5" thickBot="1" thickTop="1">
      <c r="G69" s="7">
        <f t="shared" si="5"/>
        <v>0</v>
      </c>
      <c r="K69">
        <f t="shared" si="1"/>
        <v>0</v>
      </c>
      <c r="L69" s="16">
        <f t="shared" si="2"/>
        <v>0</v>
      </c>
      <c r="M69" s="16" t="e">
        <f t="shared" si="3"/>
        <v>#DIV/0!</v>
      </c>
      <c r="N69" t="e">
        <f t="shared" si="4"/>
        <v>#DIV/0!</v>
      </c>
    </row>
    <row r="70" spans="1:16" ht="19.5" thickBot="1" thickTop="1">
      <c r="A70" s="36" t="s">
        <v>148</v>
      </c>
      <c r="B70" s="27" t="s">
        <v>98</v>
      </c>
      <c r="C70" s="5">
        <v>10</v>
      </c>
      <c r="D70" s="5">
        <v>1</v>
      </c>
      <c r="E70" s="35">
        <v>0.3</v>
      </c>
      <c r="F70" s="35">
        <v>0.37986111111111115</v>
      </c>
      <c r="G70" s="7">
        <f t="shared" si="5"/>
        <v>1.9166666666666679</v>
      </c>
      <c r="I70">
        <v>883</v>
      </c>
      <c r="J70">
        <f>I70-I73</f>
        <v>762</v>
      </c>
      <c r="K70">
        <f t="shared" si="1"/>
        <v>0.34324324324324323</v>
      </c>
      <c r="L70" s="16">
        <f t="shared" si="2"/>
        <v>8.172458172458171</v>
      </c>
      <c r="M70" s="16">
        <f t="shared" si="3"/>
        <v>4.263891220412956</v>
      </c>
      <c r="N70">
        <f t="shared" si="4"/>
        <v>0.04780147108086274</v>
      </c>
      <c r="O70" s="8">
        <f>AVERAGE(N70:N72)</f>
        <v>0.03983455923405229</v>
      </c>
      <c r="P70">
        <f>STDEV(N70:N72)</f>
        <v>0.008935013343331114</v>
      </c>
    </row>
    <row r="71" spans="1:14" ht="19.5" thickBot="1" thickTop="1">
      <c r="A71" s="36" t="s">
        <v>149</v>
      </c>
      <c r="B71" s="27" t="s">
        <v>98</v>
      </c>
      <c r="C71" s="5"/>
      <c r="D71" s="5">
        <v>2</v>
      </c>
      <c r="E71" s="35">
        <v>0.3</v>
      </c>
      <c r="F71" s="35">
        <v>0.37986111111111115</v>
      </c>
      <c r="G71" s="7">
        <f t="shared" si="5"/>
        <v>1.9166666666666679</v>
      </c>
      <c r="I71">
        <v>783</v>
      </c>
      <c r="J71">
        <f>I71-I73</f>
        <v>662</v>
      </c>
      <c r="K71">
        <f t="shared" si="1"/>
        <v>0.2981981981981982</v>
      </c>
      <c r="L71" s="16">
        <f t="shared" si="2"/>
        <v>7.0999570999571</v>
      </c>
      <c r="M71" s="16">
        <f t="shared" si="3"/>
        <v>3.704325443455876</v>
      </c>
      <c r="N71">
        <f t="shared" si="4"/>
        <v>0.04152831214636632</v>
      </c>
    </row>
    <row r="72" spans="1:14" ht="19.5" thickBot="1" thickTop="1">
      <c r="A72" s="36" t="s">
        <v>150</v>
      </c>
      <c r="B72" s="27" t="s">
        <v>98</v>
      </c>
      <c r="C72" s="5"/>
      <c r="D72" s="5">
        <v>3</v>
      </c>
      <c r="E72" s="35">
        <v>0.3</v>
      </c>
      <c r="F72" s="35">
        <v>0.37986111111111115</v>
      </c>
      <c r="G72" s="7">
        <f t="shared" si="5"/>
        <v>1.9166666666666679</v>
      </c>
      <c r="I72">
        <v>602</v>
      </c>
      <c r="J72">
        <f>I72-I73</f>
        <v>481</v>
      </c>
      <c r="K72">
        <f aca="true" t="shared" si="6" ref="K72:K135">J72/2220</f>
        <v>0.21666666666666667</v>
      </c>
      <c r="L72" s="16">
        <f aca="true" t="shared" si="7" ref="L72:L135">(K72/42)*1000</f>
        <v>5.158730158730159</v>
      </c>
      <c r="M72" s="16">
        <f aca="true" t="shared" si="8" ref="M72:M135">L72/G72</f>
        <v>2.6915113871635596</v>
      </c>
      <c r="N72">
        <f aca="true" t="shared" si="9" ref="N72:N135">(M72)*(1/89.2)*(1/1000)*(1/1000)*(1000)*(1000)</f>
        <v>0.0301738944749278</v>
      </c>
    </row>
    <row r="73" spans="1:14" ht="19.5" thickBot="1" thickTop="1">
      <c r="A73" s="36" t="s">
        <v>151</v>
      </c>
      <c r="B73" s="27" t="s">
        <v>98</v>
      </c>
      <c r="C73" s="5"/>
      <c r="D73" s="5" t="s">
        <v>39</v>
      </c>
      <c r="G73" s="7">
        <f t="shared" si="5"/>
        <v>0</v>
      </c>
      <c r="I73">
        <v>121</v>
      </c>
      <c r="K73">
        <f t="shared" si="6"/>
        <v>0</v>
      </c>
      <c r="L73" s="16">
        <f t="shared" si="7"/>
        <v>0</v>
      </c>
      <c r="M73" s="16" t="e">
        <f t="shared" si="8"/>
        <v>#DIV/0!</v>
      </c>
      <c r="N73" t="e">
        <f t="shared" si="9"/>
        <v>#DIV/0!</v>
      </c>
    </row>
    <row r="74" spans="1:16" ht="19.5" thickBot="1" thickTop="1">
      <c r="A74" s="36" t="s">
        <v>152</v>
      </c>
      <c r="B74" s="27" t="s">
        <v>98</v>
      </c>
      <c r="C74" s="5">
        <v>45</v>
      </c>
      <c r="D74" s="5">
        <v>1</v>
      </c>
      <c r="E74" s="35">
        <v>0.3020833333333333</v>
      </c>
      <c r="F74" s="35">
        <v>0.3819444444444444</v>
      </c>
      <c r="G74" s="7">
        <f t="shared" si="5"/>
        <v>1.9166666666666665</v>
      </c>
      <c r="I74">
        <v>804</v>
      </c>
      <c r="J74">
        <f>I74-I77</f>
        <v>586</v>
      </c>
      <c r="K74">
        <f t="shared" si="6"/>
        <v>0.263963963963964</v>
      </c>
      <c r="L74" s="16">
        <f t="shared" si="7"/>
        <v>6.284856284856286</v>
      </c>
      <c r="M74" s="16">
        <f t="shared" si="8"/>
        <v>3.279055452968497</v>
      </c>
      <c r="N74">
        <f t="shared" si="9"/>
        <v>0.03676071135614907</v>
      </c>
      <c r="O74" s="8">
        <f>AVERAGE(N74:N76)</f>
        <v>0.028751978449775294</v>
      </c>
      <c r="P74">
        <f>STDEV(N74:N76)</f>
        <v>0.007090704842105924</v>
      </c>
    </row>
    <row r="75" spans="1:14" ht="19.5" thickBot="1" thickTop="1">
      <c r="A75" s="36" t="s">
        <v>153</v>
      </c>
      <c r="B75" s="27" t="s">
        <v>98</v>
      </c>
      <c r="C75" s="5"/>
      <c r="D75" s="5">
        <v>2</v>
      </c>
      <c r="E75" s="35">
        <v>0.3020833333333333</v>
      </c>
      <c r="F75" s="35">
        <v>0.3819444444444444</v>
      </c>
      <c r="G75" s="7">
        <f t="shared" si="5"/>
        <v>1.9166666666666665</v>
      </c>
      <c r="I75">
        <v>589</v>
      </c>
      <c r="J75">
        <f>I75-I77</f>
        <v>371</v>
      </c>
      <c r="K75">
        <f t="shared" si="6"/>
        <v>0.1671171171171171</v>
      </c>
      <c r="L75" s="16">
        <f t="shared" si="7"/>
        <v>3.978978978978979</v>
      </c>
      <c r="M75" s="16">
        <f t="shared" si="8"/>
        <v>2.0759890325107717</v>
      </c>
      <c r="N75">
        <f t="shared" si="9"/>
        <v>0.02327341964698175</v>
      </c>
    </row>
    <row r="76" spans="1:14" ht="19.5" thickBot="1" thickTop="1">
      <c r="A76" s="36" t="s">
        <v>154</v>
      </c>
      <c r="B76" s="27" t="s">
        <v>98</v>
      </c>
      <c r="C76" s="5"/>
      <c r="D76" s="5">
        <v>3</v>
      </c>
      <c r="E76" s="35">
        <v>0.3020833333333333</v>
      </c>
      <c r="F76" s="35">
        <v>0.3819444444444444</v>
      </c>
      <c r="G76" s="7">
        <f t="shared" si="5"/>
        <v>1.9166666666666665</v>
      </c>
      <c r="I76">
        <v>636</v>
      </c>
      <c r="J76">
        <f>I76-I77</f>
        <v>418</v>
      </c>
      <c r="K76">
        <f t="shared" si="6"/>
        <v>0.18828828828828828</v>
      </c>
      <c r="L76" s="16">
        <f t="shared" si="7"/>
        <v>4.483054483054483</v>
      </c>
      <c r="M76" s="16">
        <f t="shared" si="8"/>
        <v>2.3389849476805997</v>
      </c>
      <c r="N76">
        <f t="shared" si="9"/>
        <v>0.026221804346195067</v>
      </c>
    </row>
    <row r="77" spans="1:14" ht="19.5" thickBot="1" thickTop="1">
      <c r="A77" s="36" t="s">
        <v>155</v>
      </c>
      <c r="B77" s="27" t="s">
        <v>98</v>
      </c>
      <c r="C77" s="5"/>
      <c r="D77" s="5" t="s">
        <v>39</v>
      </c>
      <c r="G77" s="7">
        <f t="shared" si="5"/>
        <v>0</v>
      </c>
      <c r="I77">
        <v>218</v>
      </c>
      <c r="K77">
        <f t="shared" si="6"/>
        <v>0</v>
      </c>
      <c r="L77" s="16">
        <f t="shared" si="7"/>
        <v>0</v>
      </c>
      <c r="M77" s="16" t="e">
        <f t="shared" si="8"/>
        <v>#DIV/0!</v>
      </c>
      <c r="N77" t="e">
        <f t="shared" si="9"/>
        <v>#DIV/0!</v>
      </c>
    </row>
    <row r="78" spans="1:16" ht="19.5" thickBot="1" thickTop="1">
      <c r="A78" s="36" t="s">
        <v>156</v>
      </c>
      <c r="B78" s="27" t="s">
        <v>98</v>
      </c>
      <c r="C78" s="5">
        <v>75</v>
      </c>
      <c r="D78" s="5">
        <v>1</v>
      </c>
      <c r="E78" s="35">
        <v>0.30416666666666664</v>
      </c>
      <c r="F78" s="35">
        <v>0.3826388888888889</v>
      </c>
      <c r="G78" s="7">
        <f t="shared" si="5"/>
        <v>1.8833333333333346</v>
      </c>
      <c r="I78">
        <v>690</v>
      </c>
      <c r="J78">
        <f>I78-I81</f>
        <v>527</v>
      </c>
      <c r="K78">
        <f t="shared" si="6"/>
        <v>0.23738738738738738</v>
      </c>
      <c r="L78" s="16">
        <f t="shared" si="7"/>
        <v>5.652080652080652</v>
      </c>
      <c r="M78" s="16">
        <f t="shared" si="8"/>
        <v>3.0011047710162737</v>
      </c>
      <c r="N78">
        <f t="shared" si="9"/>
        <v>0.03364467232081024</v>
      </c>
      <c r="O78" s="8">
        <f>AVERAGE(N78:N80)</f>
        <v>0.023323567908670476</v>
      </c>
      <c r="P78">
        <f>STDEV(N78:N80)</f>
        <v>0.009341080543144512</v>
      </c>
    </row>
    <row r="79" spans="1:14" ht="19.5" thickBot="1" thickTop="1">
      <c r="A79" s="36" t="s">
        <v>157</v>
      </c>
      <c r="B79" s="27" t="s">
        <v>98</v>
      </c>
      <c r="C79" s="5"/>
      <c r="D79" s="5">
        <v>2</v>
      </c>
      <c r="E79" s="35">
        <v>0.30416666666666664</v>
      </c>
      <c r="F79" s="35">
        <v>0.3826388888888889</v>
      </c>
      <c r="G79" s="7">
        <f t="shared" si="5"/>
        <v>1.8833333333333346</v>
      </c>
      <c r="I79">
        <v>405</v>
      </c>
      <c r="J79">
        <f>I79-I81</f>
        <v>242</v>
      </c>
      <c r="K79">
        <f t="shared" si="6"/>
        <v>0.109009009009009</v>
      </c>
      <c r="L79" s="16">
        <f t="shared" si="7"/>
        <v>2.5954525954525955</v>
      </c>
      <c r="M79" s="16">
        <f t="shared" si="8"/>
        <v>1.378116422364209</v>
      </c>
      <c r="N79">
        <f t="shared" si="9"/>
        <v>0.015449735676728802</v>
      </c>
    </row>
    <row r="80" spans="1:14" ht="19.5" thickBot="1" thickTop="1">
      <c r="A80" s="36" t="s">
        <v>158</v>
      </c>
      <c r="B80" s="27" t="s">
        <v>98</v>
      </c>
      <c r="C80" s="5"/>
      <c r="D80" s="5">
        <v>3</v>
      </c>
      <c r="E80" s="35">
        <v>0.30416666666666664</v>
      </c>
      <c r="F80" s="35">
        <v>0.3826388888888889</v>
      </c>
      <c r="G80" s="7">
        <f t="shared" si="5"/>
        <v>1.8833333333333346</v>
      </c>
      <c r="I80">
        <v>490</v>
      </c>
      <c r="J80">
        <f>I80-I81</f>
        <v>327</v>
      </c>
      <c r="K80">
        <f t="shared" si="6"/>
        <v>0.1472972972972973</v>
      </c>
      <c r="L80" s="16">
        <f t="shared" si="7"/>
        <v>3.507078507078507</v>
      </c>
      <c r="M80" s="16">
        <f t="shared" si="8"/>
        <v>1.862165578979737</v>
      </c>
      <c r="N80">
        <f t="shared" si="9"/>
        <v>0.020876295728472386</v>
      </c>
    </row>
    <row r="81" spans="1:14" ht="19.5" thickBot="1" thickTop="1">
      <c r="A81" s="36" t="s">
        <v>159</v>
      </c>
      <c r="B81" s="27" t="s">
        <v>98</v>
      </c>
      <c r="C81" s="5"/>
      <c r="D81" s="5" t="s">
        <v>39</v>
      </c>
      <c r="G81" s="7">
        <f t="shared" si="5"/>
        <v>0</v>
      </c>
      <c r="I81">
        <v>163</v>
      </c>
      <c r="K81">
        <f t="shared" si="6"/>
        <v>0</v>
      </c>
      <c r="L81" s="16">
        <f t="shared" si="7"/>
        <v>0</v>
      </c>
      <c r="M81" s="16" t="e">
        <f t="shared" si="8"/>
        <v>#DIV/0!</v>
      </c>
      <c r="N81" t="e">
        <f t="shared" si="9"/>
        <v>#DIV/0!</v>
      </c>
    </row>
    <row r="82" spans="1:16" ht="19.5" thickBot="1" thickTop="1">
      <c r="A82" s="36" t="s">
        <v>160</v>
      </c>
      <c r="B82" s="27" t="s">
        <v>98</v>
      </c>
      <c r="C82" s="5">
        <v>100</v>
      </c>
      <c r="D82" s="5">
        <v>1</v>
      </c>
      <c r="E82" s="35">
        <v>0.3055555555555555</v>
      </c>
      <c r="F82" s="35">
        <v>0.3833333333333333</v>
      </c>
      <c r="G82" s="7">
        <f t="shared" si="5"/>
        <v>1.8666666666666667</v>
      </c>
      <c r="I82">
        <v>336</v>
      </c>
      <c r="J82">
        <f>I82-I85</f>
        <v>160</v>
      </c>
      <c r="K82">
        <f t="shared" si="6"/>
        <v>0.07207207207207207</v>
      </c>
      <c r="L82" s="16">
        <f t="shared" si="7"/>
        <v>1.716001716001716</v>
      </c>
      <c r="M82" s="16">
        <f t="shared" si="8"/>
        <v>0.9192866335723479</v>
      </c>
      <c r="N82">
        <f t="shared" si="9"/>
        <v>0.010305903963815559</v>
      </c>
      <c r="O82" s="8">
        <f>AVERAGE(N82:N84)</f>
        <v>0.02170681022378652</v>
      </c>
      <c r="P82">
        <f>STDEV(N82:N84)</f>
        <v>0.014295524273326865</v>
      </c>
    </row>
    <row r="83" spans="1:14" ht="19.5" thickBot="1" thickTop="1">
      <c r="A83" s="36" t="s">
        <v>161</v>
      </c>
      <c r="B83" s="27" t="s">
        <v>98</v>
      </c>
      <c r="C83" s="5"/>
      <c r="D83" s="5">
        <v>2</v>
      </c>
      <c r="E83" s="35">
        <v>0.3055555555555555</v>
      </c>
      <c r="F83" s="35">
        <v>0.3833333333333333</v>
      </c>
      <c r="G83" s="7">
        <f t="shared" si="5"/>
        <v>1.8666666666666667</v>
      </c>
      <c r="I83">
        <v>441</v>
      </c>
      <c r="J83">
        <f>I83-I85</f>
        <v>265</v>
      </c>
      <c r="K83">
        <f t="shared" si="6"/>
        <v>0.11936936936936937</v>
      </c>
      <c r="L83" s="16">
        <f t="shared" si="7"/>
        <v>2.842127842127842</v>
      </c>
      <c r="M83" s="16">
        <f t="shared" si="8"/>
        <v>1.522568486854201</v>
      </c>
      <c r="N83">
        <f t="shared" si="9"/>
        <v>0.01706915344006952</v>
      </c>
    </row>
    <row r="84" spans="1:14" ht="19.5" thickBot="1" thickTop="1">
      <c r="A84" s="36" t="s">
        <v>162</v>
      </c>
      <c r="B84" s="27" t="s">
        <v>98</v>
      </c>
      <c r="C84" s="5"/>
      <c r="D84" s="5">
        <v>3</v>
      </c>
      <c r="E84" s="35">
        <v>0.3055555555555555</v>
      </c>
      <c r="F84" s="35">
        <v>0.3833333333333333</v>
      </c>
      <c r="G84" s="7">
        <f t="shared" si="5"/>
        <v>1.8666666666666667</v>
      </c>
      <c r="I84">
        <v>762</v>
      </c>
      <c r="J84">
        <f>I84-I85</f>
        <v>586</v>
      </c>
      <c r="K84">
        <f t="shared" si="6"/>
        <v>0.263963963963964</v>
      </c>
      <c r="L84" s="16">
        <f t="shared" si="7"/>
        <v>6.284856284856286</v>
      </c>
      <c r="M84" s="16">
        <f t="shared" si="8"/>
        <v>3.3668872954587243</v>
      </c>
      <c r="N84">
        <f t="shared" si="9"/>
        <v>0.037745373267474486</v>
      </c>
    </row>
    <row r="85" spans="1:14" ht="19.5" thickBot="1" thickTop="1">
      <c r="A85" s="36" t="s">
        <v>163</v>
      </c>
      <c r="B85" s="27" t="s">
        <v>98</v>
      </c>
      <c r="C85" s="5"/>
      <c r="D85" s="5" t="s">
        <v>39</v>
      </c>
      <c r="G85" s="7">
        <f t="shared" si="5"/>
        <v>0</v>
      </c>
      <c r="I85">
        <v>176</v>
      </c>
      <c r="K85">
        <f t="shared" si="6"/>
        <v>0</v>
      </c>
      <c r="L85" s="16">
        <f t="shared" si="7"/>
        <v>0</v>
      </c>
      <c r="M85" s="16" t="e">
        <f t="shared" si="8"/>
        <v>#DIV/0!</v>
      </c>
      <c r="N85" t="e">
        <f t="shared" si="9"/>
        <v>#DIV/0!</v>
      </c>
    </row>
    <row r="86" spans="1:16" ht="19.5" thickBot="1" thickTop="1">
      <c r="A86" s="36" t="s">
        <v>164</v>
      </c>
      <c r="B86" s="27" t="s">
        <v>98</v>
      </c>
      <c r="C86" s="5">
        <v>150</v>
      </c>
      <c r="D86" s="5">
        <v>1</v>
      </c>
      <c r="E86" s="35">
        <v>0.3069444444444444</v>
      </c>
      <c r="F86" s="35">
        <v>0.3847222222222222</v>
      </c>
      <c r="G86" s="7">
        <f t="shared" si="5"/>
        <v>1.8666666666666667</v>
      </c>
      <c r="I86">
        <v>361</v>
      </c>
      <c r="J86">
        <f>I86-I89</f>
        <v>93</v>
      </c>
      <c r="K86">
        <f t="shared" si="6"/>
        <v>0.041891891891891894</v>
      </c>
      <c r="L86" s="16">
        <f t="shared" si="7"/>
        <v>0.9974259974259974</v>
      </c>
      <c r="M86" s="16">
        <f t="shared" si="8"/>
        <v>0.5343353557639271</v>
      </c>
      <c r="N86">
        <f t="shared" si="9"/>
        <v>0.0059903066789677925</v>
      </c>
      <c r="O86" s="8">
        <f>AVERAGE(N86:N88)</f>
        <v>0.006162071745031385</v>
      </c>
      <c r="P86">
        <f>STDEV(N86:N88)</f>
        <v>0.007730859215901964</v>
      </c>
    </row>
    <row r="87" spans="1:14" ht="19.5" thickBot="1" thickTop="1">
      <c r="A87" s="36" t="s">
        <v>165</v>
      </c>
      <c r="B87" s="27" t="s">
        <v>98</v>
      </c>
      <c r="C87" s="5"/>
      <c r="D87" s="5">
        <v>2</v>
      </c>
      <c r="E87" s="35">
        <v>0.3069444444444444</v>
      </c>
      <c r="F87" s="35">
        <v>0.3847222222222222</v>
      </c>
      <c r="G87" s="7">
        <f t="shared" si="5"/>
        <v>1.8666666666666667</v>
      </c>
      <c r="I87">
        <v>485</v>
      </c>
      <c r="J87">
        <f>I87-I89</f>
        <v>217</v>
      </c>
      <c r="K87">
        <f t="shared" si="6"/>
        <v>0.09774774774774775</v>
      </c>
      <c r="L87" s="16">
        <f t="shared" si="7"/>
        <v>2.3273273273273274</v>
      </c>
      <c r="M87" s="16">
        <f t="shared" si="8"/>
        <v>1.2467824967824968</v>
      </c>
      <c r="N87">
        <f t="shared" si="9"/>
        <v>0.01397738225092485</v>
      </c>
    </row>
    <row r="88" spans="1:14" ht="19.5" thickBot="1" thickTop="1">
      <c r="A88" s="36" t="s">
        <v>166</v>
      </c>
      <c r="B88" s="27" t="s">
        <v>98</v>
      </c>
      <c r="C88" s="5"/>
      <c r="D88" s="5">
        <v>3</v>
      </c>
      <c r="E88" s="35">
        <v>0.3069444444444444</v>
      </c>
      <c r="F88" s="35">
        <v>0.3847222222222222</v>
      </c>
      <c r="G88" s="7">
        <f t="shared" si="5"/>
        <v>1.8666666666666667</v>
      </c>
      <c r="I88">
        <v>245</v>
      </c>
      <c r="J88">
        <f>I88-I89</f>
        <v>-23</v>
      </c>
      <c r="K88">
        <f t="shared" si="6"/>
        <v>-0.01036036036036036</v>
      </c>
      <c r="L88" s="16">
        <f t="shared" si="7"/>
        <v>-0.24667524667524665</v>
      </c>
      <c r="M88" s="16">
        <f t="shared" si="8"/>
        <v>-0.13214745357602498</v>
      </c>
      <c r="N88">
        <f t="shared" si="9"/>
        <v>-0.0014814736947984864</v>
      </c>
    </row>
    <row r="89" spans="1:14" ht="19.5" thickBot="1" thickTop="1">
      <c r="A89" s="36" t="s">
        <v>167</v>
      </c>
      <c r="B89" s="27" t="s">
        <v>98</v>
      </c>
      <c r="C89" s="5"/>
      <c r="D89" s="5" t="s">
        <v>39</v>
      </c>
      <c r="G89" s="7">
        <f t="shared" si="5"/>
        <v>0</v>
      </c>
      <c r="I89">
        <v>268</v>
      </c>
      <c r="K89">
        <f t="shared" si="6"/>
        <v>0</v>
      </c>
      <c r="L89" s="16">
        <f t="shared" si="7"/>
        <v>0</v>
      </c>
      <c r="M89" s="16" t="e">
        <f t="shared" si="8"/>
        <v>#DIV/0!</v>
      </c>
      <c r="N89" t="e">
        <f t="shared" si="9"/>
        <v>#DIV/0!</v>
      </c>
    </row>
    <row r="90" spans="11:14" ht="14.25" thickBot="1" thickTop="1">
      <c r="K90">
        <f t="shared" si="6"/>
        <v>0</v>
      </c>
      <c r="L90" s="16">
        <f t="shared" si="7"/>
        <v>0</v>
      </c>
      <c r="M90" s="16" t="e">
        <f t="shared" si="8"/>
        <v>#DIV/0!</v>
      </c>
      <c r="N90" t="e">
        <f t="shared" si="9"/>
        <v>#DIV/0!</v>
      </c>
    </row>
    <row r="91" spans="1:16" ht="19.5" thickBot="1" thickTop="1">
      <c r="A91" s="36" t="s">
        <v>211</v>
      </c>
      <c r="B91" s="37" t="s">
        <v>96</v>
      </c>
      <c r="C91" s="5">
        <v>10</v>
      </c>
      <c r="D91" s="5">
        <v>1</v>
      </c>
      <c r="E91" s="31">
        <v>0.22916666666666666</v>
      </c>
      <c r="F91" s="35">
        <v>0.3145833333333333</v>
      </c>
      <c r="G91" s="7">
        <f aca="true" t="shared" si="10" ref="G91:G109">(F91-E91)*24</f>
        <v>2.05</v>
      </c>
      <c r="I91">
        <v>530</v>
      </c>
      <c r="J91">
        <f>I91-I94</f>
        <v>342</v>
      </c>
      <c r="K91">
        <f t="shared" si="6"/>
        <v>0.15405405405405406</v>
      </c>
      <c r="L91" s="16">
        <f t="shared" si="7"/>
        <v>3.667953667953668</v>
      </c>
      <c r="M91" s="16">
        <f t="shared" si="8"/>
        <v>1.7892456916847164</v>
      </c>
      <c r="N91">
        <f t="shared" si="9"/>
        <v>0.020058808202743455</v>
      </c>
      <c r="O91" s="8">
        <f>AVERAGE(N91:N93)</f>
        <v>0.027409794444684527</v>
      </c>
      <c r="P91">
        <f>STDEV(N91:N93)</f>
        <v>0.006379365868990439</v>
      </c>
    </row>
    <row r="92" spans="1:14" ht="19.5" thickBot="1" thickTop="1">
      <c r="A92" s="36" t="s">
        <v>212</v>
      </c>
      <c r="B92" s="37" t="s">
        <v>96</v>
      </c>
      <c r="C92" s="5"/>
      <c r="D92" s="5">
        <v>2</v>
      </c>
      <c r="E92" s="31">
        <v>0.22916666666666666</v>
      </c>
      <c r="F92" s="35">
        <v>0.3145833333333333</v>
      </c>
      <c r="G92" s="7">
        <f t="shared" si="10"/>
        <v>2.05</v>
      </c>
      <c r="I92">
        <v>725</v>
      </c>
      <c r="J92">
        <f>I92-I94</f>
        <v>537</v>
      </c>
      <c r="K92">
        <f t="shared" si="6"/>
        <v>0.2418918918918919</v>
      </c>
      <c r="L92" s="16">
        <f t="shared" si="7"/>
        <v>5.759330759330759</v>
      </c>
      <c r="M92" s="16">
        <f t="shared" si="8"/>
        <v>2.8094296386979316</v>
      </c>
      <c r="N92">
        <f t="shared" si="9"/>
        <v>0.0314958479674656</v>
      </c>
    </row>
    <row r="93" spans="1:14" ht="19.5" thickBot="1" thickTop="1">
      <c r="A93" s="36" t="s">
        <v>213</v>
      </c>
      <c r="B93" s="37" t="s">
        <v>96</v>
      </c>
      <c r="C93" s="5"/>
      <c r="D93" s="5">
        <v>3</v>
      </c>
      <c r="E93" s="31">
        <v>0.22916666666666666</v>
      </c>
      <c r="F93" s="35">
        <v>0.3145833333333333</v>
      </c>
      <c r="G93" s="7">
        <f t="shared" si="10"/>
        <v>2.05</v>
      </c>
      <c r="I93">
        <v>711</v>
      </c>
      <c r="J93">
        <f>I93-I94</f>
        <v>523</v>
      </c>
      <c r="K93">
        <f t="shared" si="6"/>
        <v>0.2355855855855856</v>
      </c>
      <c r="L93" s="16">
        <f t="shared" si="7"/>
        <v>5.609180609180609</v>
      </c>
      <c r="M93" s="16">
        <f t="shared" si="8"/>
        <v>2.7361856630149317</v>
      </c>
      <c r="N93">
        <f t="shared" si="9"/>
        <v>0.030674727163844524</v>
      </c>
    </row>
    <row r="94" spans="1:14" ht="19.5" thickBot="1" thickTop="1">
      <c r="A94" s="36" t="s">
        <v>214</v>
      </c>
      <c r="B94" s="37" t="s">
        <v>96</v>
      </c>
      <c r="C94" s="5"/>
      <c r="D94" s="5" t="s">
        <v>39</v>
      </c>
      <c r="E94" s="31"/>
      <c r="G94" s="7">
        <f t="shared" si="10"/>
        <v>0</v>
      </c>
      <c r="I94">
        <v>188</v>
      </c>
      <c r="K94">
        <f t="shared" si="6"/>
        <v>0</v>
      </c>
      <c r="L94" s="16">
        <f t="shared" si="7"/>
        <v>0</v>
      </c>
      <c r="M94" s="16" t="e">
        <f t="shared" si="8"/>
        <v>#DIV/0!</v>
      </c>
      <c r="N94" t="e">
        <f t="shared" si="9"/>
        <v>#DIV/0!</v>
      </c>
    </row>
    <row r="95" spans="1:16" ht="19.5" thickBot="1" thickTop="1">
      <c r="A95" s="36" t="s">
        <v>215</v>
      </c>
      <c r="B95" s="37" t="s">
        <v>96</v>
      </c>
      <c r="C95" s="5">
        <v>45</v>
      </c>
      <c r="D95" s="5">
        <v>1</v>
      </c>
      <c r="E95" s="31">
        <v>0.23125</v>
      </c>
      <c r="F95" s="35">
        <v>0.3159722222222222</v>
      </c>
      <c r="G95" s="7">
        <f t="shared" si="10"/>
        <v>2.0333333333333328</v>
      </c>
      <c r="I95">
        <v>858</v>
      </c>
      <c r="J95">
        <f>I95-I98</f>
        <v>632</v>
      </c>
      <c r="K95">
        <f t="shared" si="6"/>
        <v>0.28468468468468466</v>
      </c>
      <c r="L95" s="16">
        <f t="shared" si="7"/>
        <v>6.778206778206778</v>
      </c>
      <c r="M95" s="16">
        <f t="shared" si="8"/>
        <v>3.333544317150875</v>
      </c>
      <c r="N95">
        <f t="shared" si="9"/>
        <v>0.03737157306222954</v>
      </c>
      <c r="O95" s="8">
        <f>AVERAGE(N95:N97)</f>
        <v>0.04101806094013696</v>
      </c>
      <c r="P95">
        <f>STDEV(N95:N97)</f>
        <v>0.004512038879628637</v>
      </c>
    </row>
    <row r="96" spans="1:14" ht="19.5" thickBot="1" thickTop="1">
      <c r="A96" s="36" t="s">
        <v>216</v>
      </c>
      <c r="B96" s="37" t="s">
        <v>96</v>
      </c>
      <c r="C96" s="5"/>
      <c r="D96" s="5">
        <v>2</v>
      </c>
      <c r="E96" s="31">
        <v>0.23125</v>
      </c>
      <c r="F96" s="35">
        <v>0.3159722222222222</v>
      </c>
      <c r="G96" s="7">
        <f t="shared" si="10"/>
        <v>2.0333333333333328</v>
      </c>
      <c r="I96">
        <v>896</v>
      </c>
      <c r="J96">
        <f>I96-I98</f>
        <v>670</v>
      </c>
      <c r="K96">
        <f t="shared" si="6"/>
        <v>0.30180180180180183</v>
      </c>
      <c r="L96" s="16">
        <f t="shared" si="7"/>
        <v>7.185757185757186</v>
      </c>
      <c r="M96" s="16">
        <f t="shared" si="8"/>
        <v>3.5339789438150104</v>
      </c>
      <c r="N96">
        <f t="shared" si="9"/>
        <v>0.039618598024831954</v>
      </c>
    </row>
    <row r="97" spans="1:14" ht="19.5" thickBot="1" thickTop="1">
      <c r="A97" s="36" t="s">
        <v>217</v>
      </c>
      <c r="B97" s="37" t="s">
        <v>96</v>
      </c>
      <c r="C97" s="5"/>
      <c r="D97" s="5">
        <v>3</v>
      </c>
      <c r="E97" s="31">
        <v>0.23125</v>
      </c>
      <c r="F97" s="35">
        <v>0.3159722222222222</v>
      </c>
      <c r="G97" s="7">
        <f t="shared" si="10"/>
        <v>2.0333333333333328</v>
      </c>
      <c r="I97">
        <v>1005</v>
      </c>
      <c r="J97">
        <f>I97-I98</f>
        <v>779</v>
      </c>
      <c r="K97">
        <f t="shared" si="6"/>
        <v>0.3509009009009009</v>
      </c>
      <c r="L97" s="16">
        <f t="shared" si="7"/>
        <v>8.354783354783354</v>
      </c>
      <c r="M97" s="16">
        <f t="shared" si="8"/>
        <v>4.1089098466147655</v>
      </c>
      <c r="N97">
        <f t="shared" si="9"/>
        <v>0.0460640117333494</v>
      </c>
    </row>
    <row r="98" spans="1:14" ht="19.5" thickBot="1" thickTop="1">
      <c r="A98" s="36" t="s">
        <v>218</v>
      </c>
      <c r="B98" s="37" t="s">
        <v>96</v>
      </c>
      <c r="C98" s="5"/>
      <c r="D98" s="5" t="s">
        <v>39</v>
      </c>
      <c r="E98" s="31"/>
      <c r="G98" s="7">
        <f t="shared" si="10"/>
        <v>0</v>
      </c>
      <c r="I98">
        <v>226</v>
      </c>
      <c r="K98">
        <f t="shared" si="6"/>
        <v>0</v>
      </c>
      <c r="L98" s="16">
        <f t="shared" si="7"/>
        <v>0</v>
      </c>
      <c r="M98" s="16" t="e">
        <f t="shared" si="8"/>
        <v>#DIV/0!</v>
      </c>
      <c r="N98" t="e">
        <f t="shared" si="9"/>
        <v>#DIV/0!</v>
      </c>
    </row>
    <row r="99" spans="1:16" ht="19.5" thickBot="1" thickTop="1">
      <c r="A99" s="36" t="s">
        <v>219</v>
      </c>
      <c r="B99" s="37" t="s">
        <v>96</v>
      </c>
      <c r="C99" s="5">
        <v>75</v>
      </c>
      <c r="D99" s="5">
        <v>1</v>
      </c>
      <c r="E99" s="31">
        <v>0.2333333333333333</v>
      </c>
      <c r="F99" s="35">
        <v>0.31736111111111115</v>
      </c>
      <c r="G99" s="7">
        <f t="shared" si="10"/>
        <v>2.0166666666666684</v>
      </c>
      <c r="I99">
        <v>471</v>
      </c>
      <c r="J99">
        <f>I99-I102</f>
        <v>306</v>
      </c>
      <c r="K99">
        <f t="shared" si="6"/>
        <v>0.13783783783783785</v>
      </c>
      <c r="L99" s="16">
        <f t="shared" si="7"/>
        <v>3.281853281853282</v>
      </c>
      <c r="M99" s="16">
        <f t="shared" si="8"/>
        <v>1.6273652637288987</v>
      </c>
      <c r="N99">
        <f t="shared" si="9"/>
        <v>0.01824400519875447</v>
      </c>
      <c r="O99" s="8">
        <f>AVERAGE(N99:N101)</f>
        <v>0.019019077315041422</v>
      </c>
      <c r="P99">
        <f>STDEV(N99:N101)</f>
        <v>0.0013944162139561764</v>
      </c>
    </row>
    <row r="100" spans="1:14" ht="19.5" thickBot="1" thickTop="1">
      <c r="A100" s="36" t="s">
        <v>220</v>
      </c>
      <c r="B100" s="37" t="s">
        <v>96</v>
      </c>
      <c r="C100" s="5"/>
      <c r="D100" s="5">
        <v>2</v>
      </c>
      <c r="E100" s="31">
        <v>0.2333333333333333</v>
      </c>
      <c r="F100" s="35">
        <v>0.31736111111111115</v>
      </c>
      <c r="G100" s="7">
        <f t="shared" si="10"/>
        <v>2.0166666666666684</v>
      </c>
      <c r="I100">
        <v>511</v>
      </c>
      <c r="J100">
        <f>I100-I102</f>
        <v>346</v>
      </c>
      <c r="K100">
        <f t="shared" si="6"/>
        <v>0.15585585585585585</v>
      </c>
      <c r="L100" s="16">
        <f t="shared" si="7"/>
        <v>3.7108537108537107</v>
      </c>
      <c r="M100" s="16">
        <f t="shared" si="8"/>
        <v>1.8400927491836567</v>
      </c>
      <c r="N100">
        <f t="shared" si="9"/>
        <v>0.020628842479637408</v>
      </c>
    </row>
    <row r="101" spans="1:14" ht="19.5" thickBot="1" thickTop="1">
      <c r="A101" s="36" t="s">
        <v>221</v>
      </c>
      <c r="B101" s="37" t="s">
        <v>96</v>
      </c>
      <c r="C101" s="5"/>
      <c r="D101" s="5">
        <v>3</v>
      </c>
      <c r="E101" s="31">
        <v>0.2333333333333333</v>
      </c>
      <c r="F101" s="35">
        <v>0.31736111111111115</v>
      </c>
      <c r="G101" s="7">
        <f t="shared" si="10"/>
        <v>2.0166666666666684</v>
      </c>
      <c r="I101">
        <v>470</v>
      </c>
      <c r="J101">
        <f>I101-I102</f>
        <v>305</v>
      </c>
      <c r="K101">
        <f t="shared" si="6"/>
        <v>0.1373873873873874</v>
      </c>
      <c r="L101" s="16">
        <f t="shared" si="7"/>
        <v>3.2711282711282714</v>
      </c>
      <c r="M101" s="16">
        <f t="shared" si="8"/>
        <v>1.62204707659253</v>
      </c>
      <c r="N101">
        <f t="shared" si="9"/>
        <v>0.018184384266732398</v>
      </c>
    </row>
    <row r="102" spans="1:14" ht="19.5" thickBot="1" thickTop="1">
      <c r="A102" s="36" t="s">
        <v>222</v>
      </c>
      <c r="B102" s="37" t="s">
        <v>96</v>
      </c>
      <c r="C102" s="5"/>
      <c r="D102" s="5" t="s">
        <v>39</v>
      </c>
      <c r="E102" s="31"/>
      <c r="G102" s="7">
        <f t="shared" si="10"/>
        <v>0</v>
      </c>
      <c r="I102">
        <v>165</v>
      </c>
      <c r="K102">
        <f t="shared" si="6"/>
        <v>0</v>
      </c>
      <c r="L102" s="16">
        <f t="shared" si="7"/>
        <v>0</v>
      </c>
      <c r="M102" s="16" t="e">
        <f t="shared" si="8"/>
        <v>#DIV/0!</v>
      </c>
      <c r="N102" t="e">
        <f t="shared" si="9"/>
        <v>#DIV/0!</v>
      </c>
    </row>
    <row r="103" spans="1:16" ht="19.5" thickBot="1" thickTop="1">
      <c r="A103" s="36" t="s">
        <v>223</v>
      </c>
      <c r="B103" s="37" t="s">
        <v>96</v>
      </c>
      <c r="C103" s="5">
        <v>100</v>
      </c>
      <c r="D103" s="5">
        <v>1</v>
      </c>
      <c r="E103" s="31">
        <v>0.2354166666666667</v>
      </c>
      <c r="F103" s="35">
        <v>0.31875</v>
      </c>
      <c r="G103" s="7">
        <f t="shared" si="10"/>
        <v>1.999999999999999</v>
      </c>
      <c r="I103">
        <v>469</v>
      </c>
      <c r="J103">
        <f>I103-I106</f>
        <v>365</v>
      </c>
      <c r="K103">
        <f t="shared" si="6"/>
        <v>0.16441441441441443</v>
      </c>
      <c r="L103" s="16">
        <f t="shared" si="7"/>
        <v>3.914628914628915</v>
      </c>
      <c r="M103" s="16">
        <f t="shared" si="8"/>
        <v>1.9573144573144585</v>
      </c>
      <c r="N103">
        <f t="shared" si="9"/>
        <v>0.021942987189623973</v>
      </c>
      <c r="O103" s="8">
        <f>AVERAGE(N103:N105)</f>
        <v>0.026251427596719088</v>
      </c>
      <c r="P103">
        <f>STDEV(N103:N105)</f>
        <v>0.004081077364683792</v>
      </c>
    </row>
    <row r="104" spans="1:14" ht="19.5" thickBot="1" thickTop="1">
      <c r="A104" s="36" t="s">
        <v>224</v>
      </c>
      <c r="B104" s="37" t="s">
        <v>96</v>
      </c>
      <c r="C104" s="5"/>
      <c r="D104" s="5">
        <v>2</v>
      </c>
      <c r="E104" s="31">
        <v>0.2354166666666667</v>
      </c>
      <c r="F104" s="35">
        <v>0.31875</v>
      </c>
      <c r="G104" s="7">
        <f t="shared" si="10"/>
        <v>1.999999999999999</v>
      </c>
      <c r="I104">
        <v>604</v>
      </c>
      <c r="J104">
        <f>I104-I106</f>
        <v>500</v>
      </c>
      <c r="K104">
        <f t="shared" si="6"/>
        <v>0.22522522522522523</v>
      </c>
      <c r="L104" s="16">
        <f t="shared" si="7"/>
        <v>5.362505362505362</v>
      </c>
      <c r="M104" s="16">
        <f t="shared" si="8"/>
        <v>2.6812526812526825</v>
      </c>
      <c r="N104">
        <f t="shared" si="9"/>
        <v>0.03005888656112873</v>
      </c>
    </row>
    <row r="105" spans="1:14" ht="19.5" thickBot="1" thickTop="1">
      <c r="A105" s="36" t="s">
        <v>225</v>
      </c>
      <c r="B105" s="37" t="s">
        <v>96</v>
      </c>
      <c r="C105" s="5"/>
      <c r="D105" s="5">
        <v>3</v>
      </c>
      <c r="E105" s="31">
        <v>0.2354166666666667</v>
      </c>
      <c r="F105" s="35">
        <v>0.31875</v>
      </c>
      <c r="G105" s="7">
        <f t="shared" si="10"/>
        <v>1.999999999999999</v>
      </c>
      <c r="I105">
        <v>549</v>
      </c>
      <c r="J105">
        <f>I105-I106</f>
        <v>445</v>
      </c>
      <c r="K105">
        <f t="shared" si="6"/>
        <v>0.20045045045045046</v>
      </c>
      <c r="L105" s="16">
        <f t="shared" si="7"/>
        <v>4.772629772629773</v>
      </c>
      <c r="M105" s="16">
        <f t="shared" si="8"/>
        <v>2.3863148863148878</v>
      </c>
      <c r="N105">
        <f t="shared" si="9"/>
        <v>0.02675240903940457</v>
      </c>
    </row>
    <row r="106" spans="1:14" ht="19.5" thickBot="1" thickTop="1">
      <c r="A106" s="36" t="s">
        <v>226</v>
      </c>
      <c r="B106" s="37" t="s">
        <v>96</v>
      </c>
      <c r="C106" s="5"/>
      <c r="D106" s="5" t="s">
        <v>39</v>
      </c>
      <c r="E106" s="31"/>
      <c r="G106" s="7">
        <f t="shared" si="10"/>
        <v>0</v>
      </c>
      <c r="I106">
        <v>104</v>
      </c>
      <c r="K106">
        <f t="shared" si="6"/>
        <v>0</v>
      </c>
      <c r="L106" s="16">
        <f t="shared" si="7"/>
        <v>0</v>
      </c>
      <c r="M106" s="16" t="e">
        <f t="shared" si="8"/>
        <v>#DIV/0!</v>
      </c>
      <c r="N106" t="e">
        <f t="shared" si="9"/>
        <v>#DIV/0!</v>
      </c>
    </row>
    <row r="107" spans="1:16" ht="19.5" thickBot="1" thickTop="1">
      <c r="A107" s="36" t="s">
        <v>227</v>
      </c>
      <c r="B107" s="37" t="s">
        <v>96</v>
      </c>
      <c r="C107" s="5">
        <v>150</v>
      </c>
      <c r="D107" s="5">
        <v>1</v>
      </c>
      <c r="E107" s="31">
        <v>0.2375</v>
      </c>
      <c r="F107" s="35">
        <v>0.3215277777777778</v>
      </c>
      <c r="G107" s="7">
        <f t="shared" si="10"/>
        <v>2.0166666666666675</v>
      </c>
      <c r="I107">
        <v>455</v>
      </c>
      <c r="J107">
        <f>I107-I110</f>
        <v>346</v>
      </c>
      <c r="K107">
        <f t="shared" si="6"/>
        <v>0.15585585585585585</v>
      </c>
      <c r="L107" s="16">
        <f t="shared" si="7"/>
        <v>3.7108537108537107</v>
      </c>
      <c r="M107" s="16">
        <f t="shared" si="8"/>
        <v>1.8400927491836574</v>
      </c>
      <c r="N107">
        <f t="shared" si="9"/>
        <v>0.020628842479637415</v>
      </c>
      <c r="O107" s="8">
        <f>AVERAGE(N107:N109)</f>
        <v>0.011705576320333755</v>
      </c>
      <c r="P107">
        <f>STDEV(N107:N109)</f>
        <v>0.007864616404969962</v>
      </c>
    </row>
    <row r="108" spans="1:14" ht="19.5" thickBot="1" thickTop="1">
      <c r="A108" s="36" t="s">
        <v>228</v>
      </c>
      <c r="B108" s="37" t="s">
        <v>96</v>
      </c>
      <c r="C108" s="5"/>
      <c r="D108" s="5">
        <v>2</v>
      </c>
      <c r="E108" s="31">
        <v>0.2375</v>
      </c>
      <c r="F108" s="35">
        <v>0.3215277777777778</v>
      </c>
      <c r="G108" s="7">
        <f t="shared" si="10"/>
        <v>2.0166666666666675</v>
      </c>
      <c r="I108">
        <v>206</v>
      </c>
      <c r="J108">
        <f>I108-I110</f>
        <v>97</v>
      </c>
      <c r="K108">
        <f t="shared" si="6"/>
        <v>0.04369369369369369</v>
      </c>
      <c r="L108" s="16">
        <f t="shared" si="7"/>
        <v>1.0403260403260404</v>
      </c>
      <c r="M108" s="16">
        <f t="shared" si="8"/>
        <v>0.5158641522277884</v>
      </c>
      <c r="N108">
        <f t="shared" si="9"/>
        <v>0.0057832304061411245</v>
      </c>
    </row>
    <row r="109" spans="1:14" ht="19.5" thickBot="1" thickTop="1">
      <c r="A109" s="36" t="s">
        <v>229</v>
      </c>
      <c r="B109" s="37" t="s">
        <v>96</v>
      </c>
      <c r="C109" s="5"/>
      <c r="D109" s="5">
        <v>3</v>
      </c>
      <c r="E109" s="31">
        <v>0.2375</v>
      </c>
      <c r="F109" s="35">
        <v>0.3215277777777778</v>
      </c>
      <c r="G109" s="7">
        <f t="shared" si="10"/>
        <v>2.0166666666666675</v>
      </c>
      <c r="I109">
        <v>255</v>
      </c>
      <c r="J109">
        <f>I109-I110</f>
        <v>146</v>
      </c>
      <c r="K109">
        <f t="shared" si="6"/>
        <v>0.06576576576576576</v>
      </c>
      <c r="L109" s="16">
        <f t="shared" si="7"/>
        <v>1.5658515658515657</v>
      </c>
      <c r="M109" s="16">
        <f t="shared" si="8"/>
        <v>0.776455321909867</v>
      </c>
      <c r="N109">
        <f t="shared" si="9"/>
        <v>0.008704656075222724</v>
      </c>
    </row>
    <row r="110" spans="1:14" ht="19.5" thickBot="1" thickTop="1">
      <c r="A110" s="36" t="s">
        <v>230</v>
      </c>
      <c r="B110" s="37" t="s">
        <v>96</v>
      </c>
      <c r="C110" s="5"/>
      <c r="D110" s="5" t="s">
        <v>39</v>
      </c>
      <c r="E110" s="31"/>
      <c r="I110">
        <v>109</v>
      </c>
      <c r="K110">
        <f t="shared" si="6"/>
        <v>0</v>
      </c>
      <c r="L110" s="16">
        <f t="shared" si="7"/>
        <v>0</v>
      </c>
      <c r="M110" s="16" t="e">
        <f t="shared" si="8"/>
        <v>#DIV/0!</v>
      </c>
      <c r="N110" t="e">
        <f t="shared" si="9"/>
        <v>#DIV/0!</v>
      </c>
    </row>
    <row r="111" spans="11:14" ht="13.5" thickTop="1">
      <c r="K111">
        <f t="shared" si="6"/>
        <v>0</v>
      </c>
      <c r="L111" s="16">
        <f t="shared" si="7"/>
        <v>0</v>
      </c>
      <c r="M111" s="16" t="e">
        <f t="shared" si="8"/>
        <v>#DIV/0!</v>
      </c>
      <c r="N111" t="e">
        <f t="shared" si="9"/>
        <v>#DIV/0!</v>
      </c>
    </row>
    <row r="112" spans="11:14" ht="12.75">
      <c r="K112">
        <f t="shared" si="6"/>
        <v>0</v>
      </c>
      <c r="L112" s="16">
        <f t="shared" si="7"/>
        <v>0</v>
      </c>
      <c r="M112" s="16" t="e">
        <f t="shared" si="8"/>
        <v>#DIV/0!</v>
      </c>
      <c r="N112" t="e">
        <f t="shared" si="9"/>
        <v>#DIV/0!</v>
      </c>
    </row>
    <row r="113" spans="11:14" ht="12.75">
      <c r="K113">
        <f t="shared" si="6"/>
        <v>0</v>
      </c>
      <c r="L113" s="16">
        <f t="shared" si="7"/>
        <v>0</v>
      </c>
      <c r="M113" s="16" t="e">
        <f t="shared" si="8"/>
        <v>#DIV/0!</v>
      </c>
      <c r="N113" t="e">
        <f t="shared" si="9"/>
        <v>#DIV/0!</v>
      </c>
    </row>
    <row r="114" spans="11:14" ht="12.75">
      <c r="K114">
        <f t="shared" si="6"/>
        <v>0</v>
      </c>
      <c r="L114" s="16">
        <f t="shared" si="7"/>
        <v>0</v>
      </c>
      <c r="M114" s="16" t="e">
        <f t="shared" si="8"/>
        <v>#DIV/0!</v>
      </c>
      <c r="N114" t="e">
        <f t="shared" si="9"/>
        <v>#DIV/0!</v>
      </c>
    </row>
    <row r="115" spans="11:14" ht="12.75">
      <c r="K115">
        <f t="shared" si="6"/>
        <v>0</v>
      </c>
      <c r="L115" s="16">
        <f t="shared" si="7"/>
        <v>0</v>
      </c>
      <c r="M115" s="16" t="e">
        <f t="shared" si="8"/>
        <v>#DIV/0!</v>
      </c>
      <c r="N115" t="e">
        <f t="shared" si="9"/>
        <v>#DIV/0!</v>
      </c>
    </row>
    <row r="116" spans="11:14" ht="12.75">
      <c r="K116">
        <f t="shared" si="6"/>
        <v>0</v>
      </c>
      <c r="L116" s="16">
        <f t="shared" si="7"/>
        <v>0</v>
      </c>
      <c r="M116" s="16" t="e">
        <f t="shared" si="8"/>
        <v>#DIV/0!</v>
      </c>
      <c r="N116" t="e">
        <f t="shared" si="9"/>
        <v>#DIV/0!</v>
      </c>
    </row>
    <row r="117" spans="11:14" ht="12.75">
      <c r="K117">
        <f t="shared" si="6"/>
        <v>0</v>
      </c>
      <c r="L117" s="16">
        <f t="shared" si="7"/>
        <v>0</v>
      </c>
      <c r="M117" s="16" t="e">
        <f t="shared" si="8"/>
        <v>#DIV/0!</v>
      </c>
      <c r="N117" t="e">
        <f t="shared" si="9"/>
        <v>#DIV/0!</v>
      </c>
    </row>
    <row r="118" spans="11:14" ht="12.75">
      <c r="K118">
        <f t="shared" si="6"/>
        <v>0</v>
      </c>
      <c r="L118" s="16">
        <f t="shared" si="7"/>
        <v>0</v>
      </c>
      <c r="M118" s="16" t="e">
        <f t="shared" si="8"/>
        <v>#DIV/0!</v>
      </c>
      <c r="N118" t="e">
        <f t="shared" si="9"/>
        <v>#DIV/0!</v>
      </c>
    </row>
    <row r="119" spans="11:14" ht="12.75">
      <c r="K119">
        <f t="shared" si="6"/>
        <v>0</v>
      </c>
      <c r="L119" s="16">
        <f t="shared" si="7"/>
        <v>0</v>
      </c>
      <c r="M119" s="16" t="e">
        <f t="shared" si="8"/>
        <v>#DIV/0!</v>
      </c>
      <c r="N119" t="e">
        <f t="shared" si="9"/>
        <v>#DIV/0!</v>
      </c>
    </row>
    <row r="120" spans="11:14" ht="12.75">
      <c r="K120">
        <f t="shared" si="6"/>
        <v>0</v>
      </c>
      <c r="L120" s="16">
        <f t="shared" si="7"/>
        <v>0</v>
      </c>
      <c r="M120" s="16" t="e">
        <f t="shared" si="8"/>
        <v>#DIV/0!</v>
      </c>
      <c r="N120" t="e">
        <f t="shared" si="9"/>
        <v>#DIV/0!</v>
      </c>
    </row>
    <row r="121" spans="11:14" ht="12.75">
      <c r="K121">
        <f t="shared" si="6"/>
        <v>0</v>
      </c>
      <c r="L121" s="16">
        <f t="shared" si="7"/>
        <v>0</v>
      </c>
      <c r="M121" s="16" t="e">
        <f t="shared" si="8"/>
        <v>#DIV/0!</v>
      </c>
      <c r="N121" t="e">
        <f t="shared" si="9"/>
        <v>#DIV/0!</v>
      </c>
    </row>
    <row r="122" spans="11:14" ht="12.75">
      <c r="K122">
        <f t="shared" si="6"/>
        <v>0</v>
      </c>
      <c r="L122" s="16">
        <f t="shared" si="7"/>
        <v>0</v>
      </c>
      <c r="M122" s="16" t="e">
        <f t="shared" si="8"/>
        <v>#DIV/0!</v>
      </c>
      <c r="N122" t="e">
        <f t="shared" si="9"/>
        <v>#DIV/0!</v>
      </c>
    </row>
    <row r="123" spans="11:14" ht="12.75">
      <c r="K123">
        <f t="shared" si="6"/>
        <v>0</v>
      </c>
      <c r="L123" s="16">
        <f t="shared" si="7"/>
        <v>0</v>
      </c>
      <c r="M123" s="16" t="e">
        <f t="shared" si="8"/>
        <v>#DIV/0!</v>
      </c>
      <c r="N123" t="e">
        <f t="shared" si="9"/>
        <v>#DIV/0!</v>
      </c>
    </row>
    <row r="124" spans="11:14" ht="12.75">
      <c r="K124">
        <f t="shared" si="6"/>
        <v>0</v>
      </c>
      <c r="L124" s="16">
        <f t="shared" si="7"/>
        <v>0</v>
      </c>
      <c r="M124" s="16" t="e">
        <f t="shared" si="8"/>
        <v>#DIV/0!</v>
      </c>
      <c r="N124" t="e">
        <f t="shared" si="9"/>
        <v>#DIV/0!</v>
      </c>
    </row>
    <row r="125" spans="11:14" ht="12.75">
      <c r="K125">
        <f t="shared" si="6"/>
        <v>0</v>
      </c>
      <c r="L125" s="16">
        <f t="shared" si="7"/>
        <v>0</v>
      </c>
      <c r="M125" s="16" t="e">
        <f t="shared" si="8"/>
        <v>#DIV/0!</v>
      </c>
      <c r="N125" t="e">
        <f t="shared" si="9"/>
        <v>#DIV/0!</v>
      </c>
    </row>
    <row r="126" spans="11:14" ht="12.75">
      <c r="K126">
        <f t="shared" si="6"/>
        <v>0</v>
      </c>
      <c r="L126" s="16">
        <f t="shared" si="7"/>
        <v>0</v>
      </c>
      <c r="M126" s="16" t="e">
        <f t="shared" si="8"/>
        <v>#DIV/0!</v>
      </c>
      <c r="N126" t="e">
        <f t="shared" si="9"/>
        <v>#DIV/0!</v>
      </c>
    </row>
    <row r="127" spans="11:14" ht="12.75">
      <c r="K127">
        <f t="shared" si="6"/>
        <v>0</v>
      </c>
      <c r="L127" s="16">
        <f t="shared" si="7"/>
        <v>0</v>
      </c>
      <c r="M127" s="16" t="e">
        <f t="shared" si="8"/>
        <v>#DIV/0!</v>
      </c>
      <c r="N127" t="e">
        <f t="shared" si="9"/>
        <v>#DIV/0!</v>
      </c>
    </row>
    <row r="128" spans="11:14" ht="12.75">
      <c r="K128">
        <f t="shared" si="6"/>
        <v>0</v>
      </c>
      <c r="L128" s="16">
        <f t="shared" si="7"/>
        <v>0</v>
      </c>
      <c r="M128" s="16" t="e">
        <f t="shared" si="8"/>
        <v>#DIV/0!</v>
      </c>
      <c r="N128" t="e">
        <f t="shared" si="9"/>
        <v>#DIV/0!</v>
      </c>
    </row>
    <row r="129" spans="11:14" ht="12.75">
      <c r="K129">
        <f t="shared" si="6"/>
        <v>0</v>
      </c>
      <c r="L129" s="16">
        <f t="shared" si="7"/>
        <v>0</v>
      </c>
      <c r="M129" s="16" t="e">
        <f t="shared" si="8"/>
        <v>#DIV/0!</v>
      </c>
      <c r="N129" t="e">
        <f t="shared" si="9"/>
        <v>#DIV/0!</v>
      </c>
    </row>
    <row r="130" spans="11:14" ht="12.75">
      <c r="K130">
        <f t="shared" si="6"/>
        <v>0</v>
      </c>
      <c r="L130" s="16">
        <f t="shared" si="7"/>
        <v>0</v>
      </c>
      <c r="M130" s="16" t="e">
        <f t="shared" si="8"/>
        <v>#DIV/0!</v>
      </c>
      <c r="N130" t="e">
        <f t="shared" si="9"/>
        <v>#DIV/0!</v>
      </c>
    </row>
    <row r="131" spans="11:14" ht="12.75">
      <c r="K131">
        <f t="shared" si="6"/>
        <v>0</v>
      </c>
      <c r="L131" s="16">
        <f t="shared" si="7"/>
        <v>0</v>
      </c>
      <c r="M131" s="16" t="e">
        <f t="shared" si="8"/>
        <v>#DIV/0!</v>
      </c>
      <c r="N131" t="e">
        <f t="shared" si="9"/>
        <v>#DIV/0!</v>
      </c>
    </row>
    <row r="132" spans="11:14" ht="12.75">
      <c r="K132">
        <f t="shared" si="6"/>
        <v>0</v>
      </c>
      <c r="L132" s="16">
        <f t="shared" si="7"/>
        <v>0</v>
      </c>
      <c r="M132" s="16" t="e">
        <f t="shared" si="8"/>
        <v>#DIV/0!</v>
      </c>
      <c r="N132" t="e">
        <f t="shared" si="9"/>
        <v>#DIV/0!</v>
      </c>
    </row>
    <row r="133" spans="11:14" ht="12.75">
      <c r="K133">
        <f t="shared" si="6"/>
        <v>0</v>
      </c>
      <c r="L133" s="16">
        <f t="shared" si="7"/>
        <v>0</v>
      </c>
      <c r="M133" s="16" t="e">
        <f t="shared" si="8"/>
        <v>#DIV/0!</v>
      </c>
      <c r="N133" t="e">
        <f t="shared" si="9"/>
        <v>#DIV/0!</v>
      </c>
    </row>
    <row r="134" spans="11:14" ht="12.75">
      <c r="K134">
        <f t="shared" si="6"/>
        <v>0</v>
      </c>
      <c r="L134" s="16">
        <f t="shared" si="7"/>
        <v>0</v>
      </c>
      <c r="M134" s="16" t="e">
        <f t="shared" si="8"/>
        <v>#DIV/0!</v>
      </c>
      <c r="N134" t="e">
        <f t="shared" si="9"/>
        <v>#DIV/0!</v>
      </c>
    </row>
    <row r="135" spans="11:14" ht="12.75">
      <c r="K135">
        <f t="shared" si="6"/>
        <v>0</v>
      </c>
      <c r="L135" s="16">
        <f t="shared" si="7"/>
        <v>0</v>
      </c>
      <c r="M135" s="16" t="e">
        <f t="shared" si="8"/>
        <v>#DIV/0!</v>
      </c>
      <c r="N135" t="e">
        <f t="shared" si="9"/>
        <v>#DIV/0!</v>
      </c>
    </row>
    <row r="136" spans="11:14" ht="12.75">
      <c r="K136">
        <f aca="true" t="shared" si="11" ref="K136:K199">J136/2220</f>
        <v>0</v>
      </c>
      <c r="L136" s="16">
        <f aca="true" t="shared" si="12" ref="L136:L199">(K136/42)*1000</f>
        <v>0</v>
      </c>
      <c r="M136" s="16" t="e">
        <f aca="true" t="shared" si="13" ref="M136:M199">L136/G136</f>
        <v>#DIV/0!</v>
      </c>
      <c r="N136" t="e">
        <f aca="true" t="shared" si="14" ref="N136:N199">(M136)*(1/89.2)*(1/1000)*(1/1000)*(1000)*(1000)</f>
        <v>#DIV/0!</v>
      </c>
    </row>
    <row r="137" spans="11:14" ht="12.75">
      <c r="K137">
        <f t="shared" si="11"/>
        <v>0</v>
      </c>
      <c r="L137" s="16">
        <f t="shared" si="12"/>
        <v>0</v>
      </c>
      <c r="M137" s="16" t="e">
        <f t="shared" si="13"/>
        <v>#DIV/0!</v>
      </c>
      <c r="N137" t="e">
        <f t="shared" si="14"/>
        <v>#DIV/0!</v>
      </c>
    </row>
    <row r="138" spans="11:14" ht="12.75">
      <c r="K138">
        <f t="shared" si="11"/>
        <v>0</v>
      </c>
      <c r="L138" s="16">
        <f t="shared" si="12"/>
        <v>0</v>
      </c>
      <c r="M138" s="16" t="e">
        <f t="shared" si="13"/>
        <v>#DIV/0!</v>
      </c>
      <c r="N138" t="e">
        <f t="shared" si="14"/>
        <v>#DIV/0!</v>
      </c>
    </row>
    <row r="139" spans="11:14" ht="12.75">
      <c r="K139">
        <f t="shared" si="11"/>
        <v>0</v>
      </c>
      <c r="L139" s="16">
        <f t="shared" si="12"/>
        <v>0</v>
      </c>
      <c r="M139" s="16" t="e">
        <f t="shared" si="13"/>
        <v>#DIV/0!</v>
      </c>
      <c r="N139" t="e">
        <f t="shared" si="14"/>
        <v>#DIV/0!</v>
      </c>
    </row>
    <row r="140" spans="11:14" ht="12.75">
      <c r="K140">
        <f t="shared" si="11"/>
        <v>0</v>
      </c>
      <c r="L140" s="16">
        <f t="shared" si="12"/>
        <v>0</v>
      </c>
      <c r="M140" s="16" t="e">
        <f t="shared" si="13"/>
        <v>#DIV/0!</v>
      </c>
      <c r="N140" t="e">
        <f t="shared" si="14"/>
        <v>#DIV/0!</v>
      </c>
    </row>
    <row r="141" spans="11:14" ht="12.75">
      <c r="K141">
        <f t="shared" si="11"/>
        <v>0</v>
      </c>
      <c r="L141" s="16">
        <f t="shared" si="12"/>
        <v>0</v>
      </c>
      <c r="M141" s="16" t="e">
        <f t="shared" si="13"/>
        <v>#DIV/0!</v>
      </c>
      <c r="N141" t="e">
        <f t="shared" si="14"/>
        <v>#DIV/0!</v>
      </c>
    </row>
    <row r="142" spans="11:14" ht="12.75">
      <c r="K142">
        <f t="shared" si="11"/>
        <v>0</v>
      </c>
      <c r="L142" s="16">
        <f t="shared" si="12"/>
        <v>0</v>
      </c>
      <c r="M142" s="16" t="e">
        <f t="shared" si="13"/>
        <v>#DIV/0!</v>
      </c>
      <c r="N142" t="e">
        <f t="shared" si="14"/>
        <v>#DIV/0!</v>
      </c>
    </row>
    <row r="143" spans="11:14" ht="12.75">
      <c r="K143">
        <f t="shared" si="11"/>
        <v>0</v>
      </c>
      <c r="L143" s="16">
        <f t="shared" si="12"/>
        <v>0</v>
      </c>
      <c r="M143" s="16" t="e">
        <f t="shared" si="13"/>
        <v>#DIV/0!</v>
      </c>
      <c r="N143" t="e">
        <f t="shared" si="14"/>
        <v>#DIV/0!</v>
      </c>
    </row>
    <row r="144" spans="11:14" ht="12.75">
      <c r="K144">
        <f t="shared" si="11"/>
        <v>0</v>
      </c>
      <c r="L144" s="16">
        <f t="shared" si="12"/>
        <v>0</v>
      </c>
      <c r="M144" s="16" t="e">
        <f t="shared" si="13"/>
        <v>#DIV/0!</v>
      </c>
      <c r="N144" t="e">
        <f t="shared" si="14"/>
        <v>#DIV/0!</v>
      </c>
    </row>
    <row r="145" spans="11:14" ht="12.75">
      <c r="K145">
        <f t="shared" si="11"/>
        <v>0</v>
      </c>
      <c r="L145" s="16">
        <f t="shared" si="12"/>
        <v>0</v>
      </c>
      <c r="M145" s="16" t="e">
        <f t="shared" si="13"/>
        <v>#DIV/0!</v>
      </c>
      <c r="N145" t="e">
        <f t="shared" si="14"/>
        <v>#DIV/0!</v>
      </c>
    </row>
    <row r="146" spans="11:14" ht="12.75">
      <c r="K146">
        <f t="shared" si="11"/>
        <v>0</v>
      </c>
      <c r="L146" s="16">
        <f t="shared" si="12"/>
        <v>0</v>
      </c>
      <c r="M146" s="16" t="e">
        <f t="shared" si="13"/>
        <v>#DIV/0!</v>
      </c>
      <c r="N146" t="e">
        <f t="shared" si="14"/>
        <v>#DIV/0!</v>
      </c>
    </row>
    <row r="147" spans="11:14" ht="12.75">
      <c r="K147">
        <f t="shared" si="11"/>
        <v>0</v>
      </c>
      <c r="L147" s="16">
        <f t="shared" si="12"/>
        <v>0</v>
      </c>
      <c r="M147" s="16" t="e">
        <f t="shared" si="13"/>
        <v>#DIV/0!</v>
      </c>
      <c r="N147" t="e">
        <f t="shared" si="14"/>
        <v>#DIV/0!</v>
      </c>
    </row>
    <row r="148" spans="11:14" ht="12.75">
      <c r="K148">
        <f t="shared" si="11"/>
        <v>0</v>
      </c>
      <c r="L148" s="16">
        <f t="shared" si="12"/>
        <v>0</v>
      </c>
      <c r="M148" s="16" t="e">
        <f t="shared" si="13"/>
        <v>#DIV/0!</v>
      </c>
      <c r="N148" t="e">
        <f t="shared" si="14"/>
        <v>#DIV/0!</v>
      </c>
    </row>
    <row r="149" spans="11:14" ht="12.75">
      <c r="K149">
        <f t="shared" si="11"/>
        <v>0</v>
      </c>
      <c r="L149" s="16">
        <f t="shared" si="12"/>
        <v>0</v>
      </c>
      <c r="M149" s="16" t="e">
        <f t="shared" si="13"/>
        <v>#DIV/0!</v>
      </c>
      <c r="N149" t="e">
        <f t="shared" si="14"/>
        <v>#DIV/0!</v>
      </c>
    </row>
    <row r="150" spans="11:14" ht="12.75">
      <c r="K150">
        <f t="shared" si="11"/>
        <v>0</v>
      </c>
      <c r="L150" s="16">
        <f t="shared" si="12"/>
        <v>0</v>
      </c>
      <c r="M150" s="16" t="e">
        <f t="shared" si="13"/>
        <v>#DIV/0!</v>
      </c>
      <c r="N150" t="e">
        <f t="shared" si="14"/>
        <v>#DIV/0!</v>
      </c>
    </row>
    <row r="151" spans="11:14" ht="12.75">
      <c r="K151">
        <f t="shared" si="11"/>
        <v>0</v>
      </c>
      <c r="L151" s="16">
        <f t="shared" si="12"/>
        <v>0</v>
      </c>
      <c r="M151" s="16" t="e">
        <f t="shared" si="13"/>
        <v>#DIV/0!</v>
      </c>
      <c r="N151" t="e">
        <f t="shared" si="14"/>
        <v>#DIV/0!</v>
      </c>
    </row>
    <row r="152" spans="11:14" ht="12.75">
      <c r="K152">
        <f t="shared" si="11"/>
        <v>0</v>
      </c>
      <c r="L152" s="16">
        <f t="shared" si="12"/>
        <v>0</v>
      </c>
      <c r="M152" s="16" t="e">
        <f t="shared" si="13"/>
        <v>#DIV/0!</v>
      </c>
      <c r="N152" t="e">
        <f t="shared" si="14"/>
        <v>#DIV/0!</v>
      </c>
    </row>
    <row r="153" spans="11:14" ht="12.75">
      <c r="K153">
        <f t="shared" si="11"/>
        <v>0</v>
      </c>
      <c r="L153" s="16">
        <f t="shared" si="12"/>
        <v>0</v>
      </c>
      <c r="M153" s="16" t="e">
        <f t="shared" si="13"/>
        <v>#DIV/0!</v>
      </c>
      <c r="N153" t="e">
        <f t="shared" si="14"/>
        <v>#DIV/0!</v>
      </c>
    </row>
    <row r="154" spans="11:14" ht="12.75">
      <c r="K154">
        <f t="shared" si="11"/>
        <v>0</v>
      </c>
      <c r="L154" s="16">
        <f t="shared" si="12"/>
        <v>0</v>
      </c>
      <c r="M154" s="16" t="e">
        <f t="shared" si="13"/>
        <v>#DIV/0!</v>
      </c>
      <c r="N154" t="e">
        <f t="shared" si="14"/>
        <v>#DIV/0!</v>
      </c>
    </row>
    <row r="155" spans="11:14" ht="12.75">
      <c r="K155">
        <f t="shared" si="11"/>
        <v>0</v>
      </c>
      <c r="L155" s="16">
        <f t="shared" si="12"/>
        <v>0</v>
      </c>
      <c r="M155" s="16" t="e">
        <f t="shared" si="13"/>
        <v>#DIV/0!</v>
      </c>
      <c r="N155" t="e">
        <f t="shared" si="14"/>
        <v>#DIV/0!</v>
      </c>
    </row>
    <row r="156" spans="11:14" ht="12.75">
      <c r="K156">
        <f t="shared" si="11"/>
        <v>0</v>
      </c>
      <c r="L156" s="16">
        <f t="shared" si="12"/>
        <v>0</v>
      </c>
      <c r="M156" s="16" t="e">
        <f t="shared" si="13"/>
        <v>#DIV/0!</v>
      </c>
      <c r="N156" t="e">
        <f t="shared" si="14"/>
        <v>#DIV/0!</v>
      </c>
    </row>
    <row r="157" spans="11:14" ht="12.75">
      <c r="K157">
        <f t="shared" si="11"/>
        <v>0</v>
      </c>
      <c r="L157" s="16">
        <f t="shared" si="12"/>
        <v>0</v>
      </c>
      <c r="M157" s="16" t="e">
        <f t="shared" si="13"/>
        <v>#DIV/0!</v>
      </c>
      <c r="N157" t="e">
        <f t="shared" si="14"/>
        <v>#DIV/0!</v>
      </c>
    </row>
    <row r="158" spans="11:14" ht="12.75">
      <c r="K158">
        <f t="shared" si="11"/>
        <v>0</v>
      </c>
      <c r="L158" s="16">
        <f t="shared" si="12"/>
        <v>0</v>
      </c>
      <c r="M158" s="16" t="e">
        <f t="shared" si="13"/>
        <v>#DIV/0!</v>
      </c>
      <c r="N158" t="e">
        <f t="shared" si="14"/>
        <v>#DIV/0!</v>
      </c>
    </row>
    <row r="159" spans="11:14" ht="12.75">
      <c r="K159">
        <f t="shared" si="11"/>
        <v>0</v>
      </c>
      <c r="L159" s="16">
        <f t="shared" si="12"/>
        <v>0</v>
      </c>
      <c r="M159" s="16" t="e">
        <f t="shared" si="13"/>
        <v>#DIV/0!</v>
      </c>
      <c r="N159" t="e">
        <f t="shared" si="14"/>
        <v>#DIV/0!</v>
      </c>
    </row>
    <row r="160" spans="11:14" ht="12.75">
      <c r="K160">
        <f t="shared" si="11"/>
        <v>0</v>
      </c>
      <c r="L160" s="16">
        <f t="shared" si="12"/>
        <v>0</v>
      </c>
      <c r="M160" s="16" t="e">
        <f t="shared" si="13"/>
        <v>#DIV/0!</v>
      </c>
      <c r="N160" t="e">
        <f t="shared" si="14"/>
        <v>#DIV/0!</v>
      </c>
    </row>
    <row r="161" spans="11:14" ht="12.75">
      <c r="K161">
        <f t="shared" si="11"/>
        <v>0</v>
      </c>
      <c r="L161" s="16">
        <f t="shared" si="12"/>
        <v>0</v>
      </c>
      <c r="M161" s="16" t="e">
        <f t="shared" si="13"/>
        <v>#DIV/0!</v>
      </c>
      <c r="N161" t="e">
        <f t="shared" si="14"/>
        <v>#DIV/0!</v>
      </c>
    </row>
    <row r="162" spans="11:14" ht="12.75">
      <c r="K162">
        <f t="shared" si="11"/>
        <v>0</v>
      </c>
      <c r="L162" s="16">
        <f t="shared" si="12"/>
        <v>0</v>
      </c>
      <c r="M162" s="16" t="e">
        <f t="shared" si="13"/>
        <v>#DIV/0!</v>
      </c>
      <c r="N162" t="e">
        <f t="shared" si="14"/>
        <v>#DIV/0!</v>
      </c>
    </row>
    <row r="163" spans="11:14" ht="12.75">
      <c r="K163">
        <f t="shared" si="11"/>
        <v>0</v>
      </c>
      <c r="L163" s="16">
        <f t="shared" si="12"/>
        <v>0</v>
      </c>
      <c r="M163" s="16" t="e">
        <f t="shared" si="13"/>
        <v>#DIV/0!</v>
      </c>
      <c r="N163" t="e">
        <f t="shared" si="14"/>
        <v>#DIV/0!</v>
      </c>
    </row>
    <row r="164" spans="11:14" ht="12.75">
      <c r="K164">
        <f t="shared" si="11"/>
        <v>0</v>
      </c>
      <c r="L164" s="16">
        <f t="shared" si="12"/>
        <v>0</v>
      </c>
      <c r="M164" s="16" t="e">
        <f t="shared" si="13"/>
        <v>#DIV/0!</v>
      </c>
      <c r="N164" t="e">
        <f t="shared" si="14"/>
        <v>#DIV/0!</v>
      </c>
    </row>
    <row r="165" spans="11:14" ht="12.75">
      <c r="K165">
        <f t="shared" si="11"/>
        <v>0</v>
      </c>
      <c r="L165" s="16">
        <f t="shared" si="12"/>
        <v>0</v>
      </c>
      <c r="M165" s="16" t="e">
        <f t="shared" si="13"/>
        <v>#DIV/0!</v>
      </c>
      <c r="N165" t="e">
        <f t="shared" si="14"/>
        <v>#DIV/0!</v>
      </c>
    </row>
    <row r="166" spans="11:14" ht="12.75">
      <c r="K166">
        <f t="shared" si="11"/>
        <v>0</v>
      </c>
      <c r="L166" s="16">
        <f t="shared" si="12"/>
        <v>0</v>
      </c>
      <c r="M166" s="16" t="e">
        <f t="shared" si="13"/>
        <v>#DIV/0!</v>
      </c>
      <c r="N166" t="e">
        <f t="shared" si="14"/>
        <v>#DIV/0!</v>
      </c>
    </row>
    <row r="167" spans="11:14" ht="12.75">
      <c r="K167">
        <f t="shared" si="11"/>
        <v>0</v>
      </c>
      <c r="L167" s="16">
        <f t="shared" si="12"/>
        <v>0</v>
      </c>
      <c r="M167" s="16" t="e">
        <f t="shared" si="13"/>
        <v>#DIV/0!</v>
      </c>
      <c r="N167" t="e">
        <f t="shared" si="14"/>
        <v>#DIV/0!</v>
      </c>
    </row>
    <row r="168" spans="11:14" ht="12.75">
      <c r="K168">
        <f t="shared" si="11"/>
        <v>0</v>
      </c>
      <c r="L168" s="16">
        <f t="shared" si="12"/>
        <v>0</v>
      </c>
      <c r="M168" s="16" t="e">
        <f t="shared" si="13"/>
        <v>#DIV/0!</v>
      </c>
      <c r="N168" t="e">
        <f t="shared" si="14"/>
        <v>#DIV/0!</v>
      </c>
    </row>
    <row r="169" spans="11:14" ht="12.75">
      <c r="K169">
        <f t="shared" si="11"/>
        <v>0</v>
      </c>
      <c r="L169" s="16">
        <f t="shared" si="12"/>
        <v>0</v>
      </c>
      <c r="M169" s="16" t="e">
        <f t="shared" si="13"/>
        <v>#DIV/0!</v>
      </c>
      <c r="N169" t="e">
        <f t="shared" si="14"/>
        <v>#DIV/0!</v>
      </c>
    </row>
    <row r="170" spans="11:14" ht="12.75">
      <c r="K170">
        <f t="shared" si="11"/>
        <v>0</v>
      </c>
      <c r="L170" s="16">
        <f t="shared" si="12"/>
        <v>0</v>
      </c>
      <c r="M170" s="16" t="e">
        <f t="shared" si="13"/>
        <v>#DIV/0!</v>
      </c>
      <c r="N170" t="e">
        <f t="shared" si="14"/>
        <v>#DIV/0!</v>
      </c>
    </row>
    <row r="171" spans="11:14" ht="12.75">
      <c r="K171">
        <f t="shared" si="11"/>
        <v>0</v>
      </c>
      <c r="L171" s="16">
        <f t="shared" si="12"/>
        <v>0</v>
      </c>
      <c r="M171" s="16" t="e">
        <f t="shared" si="13"/>
        <v>#DIV/0!</v>
      </c>
      <c r="N171" t="e">
        <f t="shared" si="14"/>
        <v>#DIV/0!</v>
      </c>
    </row>
    <row r="172" spans="11:14" ht="12.75">
      <c r="K172">
        <f t="shared" si="11"/>
        <v>0</v>
      </c>
      <c r="L172" s="16">
        <f t="shared" si="12"/>
        <v>0</v>
      </c>
      <c r="M172" s="16" t="e">
        <f t="shared" si="13"/>
        <v>#DIV/0!</v>
      </c>
      <c r="N172" t="e">
        <f t="shared" si="14"/>
        <v>#DIV/0!</v>
      </c>
    </row>
    <row r="173" spans="11:14" ht="12.75">
      <c r="K173">
        <f t="shared" si="11"/>
        <v>0</v>
      </c>
      <c r="L173" s="16">
        <f t="shared" si="12"/>
        <v>0</v>
      </c>
      <c r="M173" s="16" t="e">
        <f t="shared" si="13"/>
        <v>#DIV/0!</v>
      </c>
      <c r="N173" t="e">
        <f t="shared" si="14"/>
        <v>#DIV/0!</v>
      </c>
    </row>
    <row r="174" spans="11:14" ht="12.75">
      <c r="K174">
        <f t="shared" si="11"/>
        <v>0</v>
      </c>
      <c r="L174" s="16">
        <f t="shared" si="12"/>
        <v>0</v>
      </c>
      <c r="M174" s="16" t="e">
        <f t="shared" si="13"/>
        <v>#DIV/0!</v>
      </c>
      <c r="N174" t="e">
        <f t="shared" si="14"/>
        <v>#DIV/0!</v>
      </c>
    </row>
    <row r="175" spans="11:14" ht="12.75">
      <c r="K175">
        <f t="shared" si="11"/>
        <v>0</v>
      </c>
      <c r="L175" s="16">
        <f t="shared" si="12"/>
        <v>0</v>
      </c>
      <c r="M175" s="16" t="e">
        <f t="shared" si="13"/>
        <v>#DIV/0!</v>
      </c>
      <c r="N175" t="e">
        <f t="shared" si="14"/>
        <v>#DIV/0!</v>
      </c>
    </row>
    <row r="176" spans="11:14" ht="12.75">
      <c r="K176">
        <f t="shared" si="11"/>
        <v>0</v>
      </c>
      <c r="L176" s="16">
        <f t="shared" si="12"/>
        <v>0</v>
      </c>
      <c r="M176" s="16" t="e">
        <f t="shared" si="13"/>
        <v>#DIV/0!</v>
      </c>
      <c r="N176" t="e">
        <f t="shared" si="14"/>
        <v>#DIV/0!</v>
      </c>
    </row>
    <row r="177" spans="11:14" ht="12.75">
      <c r="K177">
        <f t="shared" si="11"/>
        <v>0</v>
      </c>
      <c r="L177" s="16">
        <f t="shared" si="12"/>
        <v>0</v>
      </c>
      <c r="M177" s="16" t="e">
        <f t="shared" si="13"/>
        <v>#DIV/0!</v>
      </c>
      <c r="N177" t="e">
        <f t="shared" si="14"/>
        <v>#DIV/0!</v>
      </c>
    </row>
    <row r="178" spans="11:14" ht="12.75">
      <c r="K178">
        <f t="shared" si="11"/>
        <v>0</v>
      </c>
      <c r="L178" s="16">
        <f t="shared" si="12"/>
        <v>0</v>
      </c>
      <c r="M178" s="16" t="e">
        <f t="shared" si="13"/>
        <v>#DIV/0!</v>
      </c>
      <c r="N178" t="e">
        <f t="shared" si="14"/>
        <v>#DIV/0!</v>
      </c>
    </row>
    <row r="179" spans="11:14" ht="12.75">
      <c r="K179">
        <f t="shared" si="11"/>
        <v>0</v>
      </c>
      <c r="L179" s="16">
        <f t="shared" si="12"/>
        <v>0</v>
      </c>
      <c r="M179" s="16" t="e">
        <f t="shared" si="13"/>
        <v>#DIV/0!</v>
      </c>
      <c r="N179" t="e">
        <f t="shared" si="14"/>
        <v>#DIV/0!</v>
      </c>
    </row>
    <row r="180" spans="11:14" ht="12.75">
      <c r="K180">
        <f t="shared" si="11"/>
        <v>0</v>
      </c>
      <c r="L180" s="16">
        <f t="shared" si="12"/>
        <v>0</v>
      </c>
      <c r="M180" s="16" t="e">
        <f t="shared" si="13"/>
        <v>#DIV/0!</v>
      </c>
      <c r="N180" t="e">
        <f t="shared" si="14"/>
        <v>#DIV/0!</v>
      </c>
    </row>
    <row r="181" spans="11:14" ht="12.75">
      <c r="K181">
        <f t="shared" si="11"/>
        <v>0</v>
      </c>
      <c r="L181" s="16">
        <f t="shared" si="12"/>
        <v>0</v>
      </c>
      <c r="M181" s="16" t="e">
        <f t="shared" si="13"/>
        <v>#DIV/0!</v>
      </c>
      <c r="N181" t="e">
        <f t="shared" si="14"/>
        <v>#DIV/0!</v>
      </c>
    </row>
    <row r="182" spans="11:14" ht="12.75">
      <c r="K182">
        <f t="shared" si="11"/>
        <v>0</v>
      </c>
      <c r="L182" s="16">
        <f t="shared" si="12"/>
        <v>0</v>
      </c>
      <c r="M182" s="16" t="e">
        <f t="shared" si="13"/>
        <v>#DIV/0!</v>
      </c>
      <c r="N182" t="e">
        <f t="shared" si="14"/>
        <v>#DIV/0!</v>
      </c>
    </row>
    <row r="183" spans="11:14" ht="12.75">
      <c r="K183">
        <f t="shared" si="11"/>
        <v>0</v>
      </c>
      <c r="L183" s="16">
        <f t="shared" si="12"/>
        <v>0</v>
      </c>
      <c r="M183" s="16" t="e">
        <f t="shared" si="13"/>
        <v>#DIV/0!</v>
      </c>
      <c r="N183" t="e">
        <f t="shared" si="14"/>
        <v>#DIV/0!</v>
      </c>
    </row>
    <row r="184" spans="11:14" ht="12.75">
      <c r="K184">
        <f t="shared" si="11"/>
        <v>0</v>
      </c>
      <c r="L184" s="16">
        <f t="shared" si="12"/>
        <v>0</v>
      </c>
      <c r="M184" s="16" t="e">
        <f t="shared" si="13"/>
        <v>#DIV/0!</v>
      </c>
      <c r="N184" t="e">
        <f t="shared" si="14"/>
        <v>#DIV/0!</v>
      </c>
    </row>
    <row r="185" spans="11:14" ht="12.75">
      <c r="K185">
        <f t="shared" si="11"/>
        <v>0</v>
      </c>
      <c r="L185" s="16">
        <f t="shared" si="12"/>
        <v>0</v>
      </c>
      <c r="M185" s="16" t="e">
        <f t="shared" si="13"/>
        <v>#DIV/0!</v>
      </c>
      <c r="N185" t="e">
        <f t="shared" si="14"/>
        <v>#DIV/0!</v>
      </c>
    </row>
    <row r="186" spans="11:14" ht="12.75">
      <c r="K186">
        <f t="shared" si="11"/>
        <v>0</v>
      </c>
      <c r="L186" s="16">
        <f t="shared" si="12"/>
        <v>0</v>
      </c>
      <c r="M186" s="16" t="e">
        <f t="shared" si="13"/>
        <v>#DIV/0!</v>
      </c>
      <c r="N186" t="e">
        <f t="shared" si="14"/>
        <v>#DIV/0!</v>
      </c>
    </row>
    <row r="187" spans="11:14" ht="12.75">
      <c r="K187">
        <f t="shared" si="11"/>
        <v>0</v>
      </c>
      <c r="L187" s="16">
        <f t="shared" si="12"/>
        <v>0</v>
      </c>
      <c r="M187" s="16" t="e">
        <f t="shared" si="13"/>
        <v>#DIV/0!</v>
      </c>
      <c r="N187" t="e">
        <f t="shared" si="14"/>
        <v>#DIV/0!</v>
      </c>
    </row>
    <row r="188" spans="11:14" ht="12.75">
      <c r="K188">
        <f t="shared" si="11"/>
        <v>0</v>
      </c>
      <c r="L188" s="16">
        <f t="shared" si="12"/>
        <v>0</v>
      </c>
      <c r="M188" s="16" t="e">
        <f t="shared" si="13"/>
        <v>#DIV/0!</v>
      </c>
      <c r="N188" t="e">
        <f t="shared" si="14"/>
        <v>#DIV/0!</v>
      </c>
    </row>
    <row r="189" spans="11:14" ht="12.75">
      <c r="K189">
        <f t="shared" si="11"/>
        <v>0</v>
      </c>
      <c r="L189" s="16">
        <f t="shared" si="12"/>
        <v>0</v>
      </c>
      <c r="M189" s="16" t="e">
        <f t="shared" si="13"/>
        <v>#DIV/0!</v>
      </c>
      <c r="N189" t="e">
        <f t="shared" si="14"/>
        <v>#DIV/0!</v>
      </c>
    </row>
    <row r="190" spans="11:14" ht="12.75">
      <c r="K190">
        <f t="shared" si="11"/>
        <v>0</v>
      </c>
      <c r="L190" s="16">
        <f t="shared" si="12"/>
        <v>0</v>
      </c>
      <c r="M190" s="16" t="e">
        <f t="shared" si="13"/>
        <v>#DIV/0!</v>
      </c>
      <c r="N190" t="e">
        <f t="shared" si="14"/>
        <v>#DIV/0!</v>
      </c>
    </row>
    <row r="191" spans="11:14" ht="12.75">
      <c r="K191">
        <f t="shared" si="11"/>
        <v>0</v>
      </c>
      <c r="L191" s="16">
        <f t="shared" si="12"/>
        <v>0</v>
      </c>
      <c r="M191" s="16" t="e">
        <f t="shared" si="13"/>
        <v>#DIV/0!</v>
      </c>
      <c r="N191" t="e">
        <f t="shared" si="14"/>
        <v>#DIV/0!</v>
      </c>
    </row>
    <row r="192" spans="11:14" ht="12.75">
      <c r="K192">
        <f t="shared" si="11"/>
        <v>0</v>
      </c>
      <c r="L192" s="16">
        <f t="shared" si="12"/>
        <v>0</v>
      </c>
      <c r="M192" s="16" t="e">
        <f t="shared" si="13"/>
        <v>#DIV/0!</v>
      </c>
      <c r="N192" t="e">
        <f t="shared" si="14"/>
        <v>#DIV/0!</v>
      </c>
    </row>
    <row r="193" spans="11:14" ht="12.75">
      <c r="K193">
        <f t="shared" si="11"/>
        <v>0</v>
      </c>
      <c r="L193" s="16">
        <f t="shared" si="12"/>
        <v>0</v>
      </c>
      <c r="M193" s="16" t="e">
        <f t="shared" si="13"/>
        <v>#DIV/0!</v>
      </c>
      <c r="N193" t="e">
        <f t="shared" si="14"/>
        <v>#DIV/0!</v>
      </c>
    </row>
    <row r="194" spans="11:14" ht="12.75">
      <c r="K194">
        <f t="shared" si="11"/>
        <v>0</v>
      </c>
      <c r="L194" s="16">
        <f t="shared" si="12"/>
        <v>0</v>
      </c>
      <c r="M194" s="16" t="e">
        <f t="shared" si="13"/>
        <v>#DIV/0!</v>
      </c>
      <c r="N194" t="e">
        <f t="shared" si="14"/>
        <v>#DIV/0!</v>
      </c>
    </row>
    <row r="195" spans="11:14" ht="12.75">
      <c r="K195">
        <f t="shared" si="11"/>
        <v>0</v>
      </c>
      <c r="L195" s="16">
        <f t="shared" si="12"/>
        <v>0</v>
      </c>
      <c r="M195" s="16" t="e">
        <f t="shared" si="13"/>
        <v>#DIV/0!</v>
      </c>
      <c r="N195" t="e">
        <f t="shared" si="14"/>
        <v>#DIV/0!</v>
      </c>
    </row>
    <row r="196" spans="11:14" ht="12.75">
      <c r="K196">
        <f t="shared" si="11"/>
        <v>0</v>
      </c>
      <c r="L196" s="16">
        <f t="shared" si="12"/>
        <v>0</v>
      </c>
      <c r="M196" s="16" t="e">
        <f t="shared" si="13"/>
        <v>#DIV/0!</v>
      </c>
      <c r="N196" t="e">
        <f t="shared" si="14"/>
        <v>#DIV/0!</v>
      </c>
    </row>
    <row r="197" spans="11:14" ht="12.75">
      <c r="K197">
        <f t="shared" si="11"/>
        <v>0</v>
      </c>
      <c r="L197" s="16">
        <f t="shared" si="12"/>
        <v>0</v>
      </c>
      <c r="M197" s="16" t="e">
        <f t="shared" si="13"/>
        <v>#DIV/0!</v>
      </c>
      <c r="N197" t="e">
        <f t="shared" si="14"/>
        <v>#DIV/0!</v>
      </c>
    </row>
    <row r="198" spans="11:14" ht="12.75">
      <c r="K198">
        <f t="shared" si="11"/>
        <v>0</v>
      </c>
      <c r="L198" s="16">
        <f t="shared" si="12"/>
        <v>0</v>
      </c>
      <c r="M198" s="16" t="e">
        <f t="shared" si="13"/>
        <v>#DIV/0!</v>
      </c>
      <c r="N198" t="e">
        <f t="shared" si="14"/>
        <v>#DIV/0!</v>
      </c>
    </row>
    <row r="199" spans="11:14" ht="12.75">
      <c r="K199">
        <f t="shared" si="11"/>
        <v>0</v>
      </c>
      <c r="L199" s="16">
        <f t="shared" si="12"/>
        <v>0</v>
      </c>
      <c r="M199" s="16" t="e">
        <f t="shared" si="13"/>
        <v>#DIV/0!</v>
      </c>
      <c r="N199" t="e">
        <f t="shared" si="14"/>
        <v>#DIV/0!</v>
      </c>
    </row>
    <row r="200" spans="11:14" ht="12.75">
      <c r="K200">
        <f aca="true" t="shared" si="15" ref="K200:K263">J200/2220</f>
        <v>0</v>
      </c>
      <c r="L200" s="16">
        <f aca="true" t="shared" si="16" ref="L200:L263">(K200/42)*1000</f>
        <v>0</v>
      </c>
      <c r="M200" s="16" t="e">
        <f aca="true" t="shared" si="17" ref="M200:M263">L200/G200</f>
        <v>#DIV/0!</v>
      </c>
      <c r="N200" t="e">
        <f aca="true" t="shared" si="18" ref="N200:N263">(M200)*(1/89.2)*(1/1000)*(1/1000)*(1000)*(1000)</f>
        <v>#DIV/0!</v>
      </c>
    </row>
    <row r="201" spans="11:14" ht="12.75">
      <c r="K201">
        <f t="shared" si="15"/>
        <v>0</v>
      </c>
      <c r="L201" s="16">
        <f t="shared" si="16"/>
        <v>0</v>
      </c>
      <c r="M201" s="16" t="e">
        <f t="shared" si="17"/>
        <v>#DIV/0!</v>
      </c>
      <c r="N201" t="e">
        <f t="shared" si="18"/>
        <v>#DIV/0!</v>
      </c>
    </row>
    <row r="202" spans="11:14" ht="12.75">
      <c r="K202">
        <f t="shared" si="15"/>
        <v>0</v>
      </c>
      <c r="L202" s="16">
        <f t="shared" si="16"/>
        <v>0</v>
      </c>
      <c r="M202" s="16" t="e">
        <f t="shared" si="17"/>
        <v>#DIV/0!</v>
      </c>
      <c r="N202" t="e">
        <f t="shared" si="18"/>
        <v>#DIV/0!</v>
      </c>
    </row>
    <row r="203" spans="11:14" ht="12.75">
      <c r="K203">
        <f t="shared" si="15"/>
        <v>0</v>
      </c>
      <c r="L203" s="16">
        <f t="shared" si="16"/>
        <v>0</v>
      </c>
      <c r="M203" s="16" t="e">
        <f t="shared" si="17"/>
        <v>#DIV/0!</v>
      </c>
      <c r="N203" t="e">
        <f t="shared" si="18"/>
        <v>#DIV/0!</v>
      </c>
    </row>
    <row r="204" spans="11:14" ht="12.75">
      <c r="K204">
        <f t="shared" si="15"/>
        <v>0</v>
      </c>
      <c r="L204" s="16">
        <f t="shared" si="16"/>
        <v>0</v>
      </c>
      <c r="M204" s="16" t="e">
        <f t="shared" si="17"/>
        <v>#DIV/0!</v>
      </c>
      <c r="N204" t="e">
        <f t="shared" si="18"/>
        <v>#DIV/0!</v>
      </c>
    </row>
    <row r="205" spans="11:14" ht="12.75">
      <c r="K205">
        <f t="shared" si="15"/>
        <v>0</v>
      </c>
      <c r="L205" s="16">
        <f t="shared" si="16"/>
        <v>0</v>
      </c>
      <c r="M205" s="16" t="e">
        <f t="shared" si="17"/>
        <v>#DIV/0!</v>
      </c>
      <c r="N205" t="e">
        <f t="shared" si="18"/>
        <v>#DIV/0!</v>
      </c>
    </row>
    <row r="206" spans="11:14" ht="12.75">
      <c r="K206">
        <f t="shared" si="15"/>
        <v>0</v>
      </c>
      <c r="L206" s="16">
        <f t="shared" si="16"/>
        <v>0</v>
      </c>
      <c r="M206" s="16" t="e">
        <f t="shared" si="17"/>
        <v>#DIV/0!</v>
      </c>
      <c r="N206" t="e">
        <f t="shared" si="18"/>
        <v>#DIV/0!</v>
      </c>
    </row>
    <row r="207" spans="11:14" ht="12.75">
      <c r="K207">
        <f t="shared" si="15"/>
        <v>0</v>
      </c>
      <c r="L207" s="16">
        <f t="shared" si="16"/>
        <v>0</v>
      </c>
      <c r="M207" s="16" t="e">
        <f t="shared" si="17"/>
        <v>#DIV/0!</v>
      </c>
      <c r="N207" t="e">
        <f t="shared" si="18"/>
        <v>#DIV/0!</v>
      </c>
    </row>
    <row r="208" spans="11:14" ht="12.75">
      <c r="K208">
        <f t="shared" si="15"/>
        <v>0</v>
      </c>
      <c r="L208" s="16">
        <f t="shared" si="16"/>
        <v>0</v>
      </c>
      <c r="M208" s="16" t="e">
        <f t="shared" si="17"/>
        <v>#DIV/0!</v>
      </c>
      <c r="N208" t="e">
        <f t="shared" si="18"/>
        <v>#DIV/0!</v>
      </c>
    </row>
    <row r="209" spans="11:14" ht="12.75">
      <c r="K209">
        <f t="shared" si="15"/>
        <v>0</v>
      </c>
      <c r="L209" s="16">
        <f t="shared" si="16"/>
        <v>0</v>
      </c>
      <c r="M209" s="16" t="e">
        <f t="shared" si="17"/>
        <v>#DIV/0!</v>
      </c>
      <c r="N209" t="e">
        <f t="shared" si="18"/>
        <v>#DIV/0!</v>
      </c>
    </row>
    <row r="210" spans="11:14" ht="12.75">
      <c r="K210">
        <f t="shared" si="15"/>
        <v>0</v>
      </c>
      <c r="L210" s="16">
        <f t="shared" si="16"/>
        <v>0</v>
      </c>
      <c r="M210" s="16" t="e">
        <f t="shared" si="17"/>
        <v>#DIV/0!</v>
      </c>
      <c r="N210" t="e">
        <f t="shared" si="18"/>
        <v>#DIV/0!</v>
      </c>
    </row>
    <row r="211" spans="11:14" ht="12.75">
      <c r="K211">
        <f t="shared" si="15"/>
        <v>0</v>
      </c>
      <c r="L211" s="16">
        <f t="shared" si="16"/>
        <v>0</v>
      </c>
      <c r="M211" s="16" t="e">
        <f t="shared" si="17"/>
        <v>#DIV/0!</v>
      </c>
      <c r="N211" t="e">
        <f t="shared" si="18"/>
        <v>#DIV/0!</v>
      </c>
    </row>
    <row r="212" spans="11:14" ht="12.75">
      <c r="K212">
        <f t="shared" si="15"/>
        <v>0</v>
      </c>
      <c r="L212" s="16">
        <f t="shared" si="16"/>
        <v>0</v>
      </c>
      <c r="M212" s="16" t="e">
        <f t="shared" si="17"/>
        <v>#DIV/0!</v>
      </c>
      <c r="N212" t="e">
        <f t="shared" si="18"/>
        <v>#DIV/0!</v>
      </c>
    </row>
    <row r="213" spans="11:14" ht="12.75">
      <c r="K213">
        <f t="shared" si="15"/>
        <v>0</v>
      </c>
      <c r="L213" s="16">
        <f t="shared" si="16"/>
        <v>0</v>
      </c>
      <c r="M213" s="16" t="e">
        <f t="shared" si="17"/>
        <v>#DIV/0!</v>
      </c>
      <c r="N213" t="e">
        <f t="shared" si="18"/>
        <v>#DIV/0!</v>
      </c>
    </row>
    <row r="214" spans="11:14" ht="12.75">
      <c r="K214">
        <f t="shared" si="15"/>
        <v>0</v>
      </c>
      <c r="L214" s="16">
        <f t="shared" si="16"/>
        <v>0</v>
      </c>
      <c r="M214" s="16" t="e">
        <f t="shared" si="17"/>
        <v>#DIV/0!</v>
      </c>
      <c r="N214" t="e">
        <f t="shared" si="18"/>
        <v>#DIV/0!</v>
      </c>
    </row>
    <row r="215" spans="11:14" ht="12.75">
      <c r="K215">
        <f t="shared" si="15"/>
        <v>0</v>
      </c>
      <c r="L215" s="16">
        <f t="shared" si="16"/>
        <v>0</v>
      </c>
      <c r="M215" s="16" t="e">
        <f t="shared" si="17"/>
        <v>#DIV/0!</v>
      </c>
      <c r="N215" t="e">
        <f t="shared" si="18"/>
        <v>#DIV/0!</v>
      </c>
    </row>
    <row r="216" spans="11:14" ht="12.75">
      <c r="K216">
        <f t="shared" si="15"/>
        <v>0</v>
      </c>
      <c r="L216" s="16">
        <f t="shared" si="16"/>
        <v>0</v>
      </c>
      <c r="M216" s="16" t="e">
        <f t="shared" si="17"/>
        <v>#DIV/0!</v>
      </c>
      <c r="N216" t="e">
        <f t="shared" si="18"/>
        <v>#DIV/0!</v>
      </c>
    </row>
    <row r="217" spans="11:14" ht="12.75">
      <c r="K217">
        <f t="shared" si="15"/>
        <v>0</v>
      </c>
      <c r="L217" s="16">
        <f t="shared" si="16"/>
        <v>0</v>
      </c>
      <c r="M217" s="16" t="e">
        <f t="shared" si="17"/>
        <v>#DIV/0!</v>
      </c>
      <c r="N217" t="e">
        <f t="shared" si="18"/>
        <v>#DIV/0!</v>
      </c>
    </row>
    <row r="218" spans="11:14" ht="12.75">
      <c r="K218">
        <f t="shared" si="15"/>
        <v>0</v>
      </c>
      <c r="L218" s="16">
        <f t="shared" si="16"/>
        <v>0</v>
      </c>
      <c r="M218" s="16" t="e">
        <f t="shared" si="17"/>
        <v>#DIV/0!</v>
      </c>
      <c r="N218" t="e">
        <f t="shared" si="18"/>
        <v>#DIV/0!</v>
      </c>
    </row>
    <row r="219" spans="11:14" ht="12.75">
      <c r="K219">
        <f t="shared" si="15"/>
        <v>0</v>
      </c>
      <c r="L219" s="16">
        <f t="shared" si="16"/>
        <v>0</v>
      </c>
      <c r="M219" s="16" t="e">
        <f t="shared" si="17"/>
        <v>#DIV/0!</v>
      </c>
      <c r="N219" t="e">
        <f t="shared" si="18"/>
        <v>#DIV/0!</v>
      </c>
    </row>
    <row r="220" spans="11:14" ht="12.75">
      <c r="K220">
        <f t="shared" si="15"/>
        <v>0</v>
      </c>
      <c r="L220" s="16">
        <f t="shared" si="16"/>
        <v>0</v>
      </c>
      <c r="M220" s="16" t="e">
        <f t="shared" si="17"/>
        <v>#DIV/0!</v>
      </c>
      <c r="N220" t="e">
        <f t="shared" si="18"/>
        <v>#DIV/0!</v>
      </c>
    </row>
    <row r="221" spans="11:14" ht="12.75">
      <c r="K221">
        <f t="shared" si="15"/>
        <v>0</v>
      </c>
      <c r="L221" s="16">
        <f t="shared" si="16"/>
        <v>0</v>
      </c>
      <c r="M221" s="16" t="e">
        <f t="shared" si="17"/>
        <v>#DIV/0!</v>
      </c>
      <c r="N221" t="e">
        <f t="shared" si="18"/>
        <v>#DIV/0!</v>
      </c>
    </row>
    <row r="222" spans="11:14" ht="12.75">
      <c r="K222">
        <f t="shared" si="15"/>
        <v>0</v>
      </c>
      <c r="L222" s="16">
        <f t="shared" si="16"/>
        <v>0</v>
      </c>
      <c r="M222" s="16" t="e">
        <f t="shared" si="17"/>
        <v>#DIV/0!</v>
      </c>
      <c r="N222" t="e">
        <f t="shared" si="18"/>
        <v>#DIV/0!</v>
      </c>
    </row>
    <row r="223" spans="11:14" ht="12.75">
      <c r="K223">
        <f t="shared" si="15"/>
        <v>0</v>
      </c>
      <c r="L223" s="16">
        <f t="shared" si="16"/>
        <v>0</v>
      </c>
      <c r="M223" s="16" t="e">
        <f t="shared" si="17"/>
        <v>#DIV/0!</v>
      </c>
      <c r="N223" t="e">
        <f t="shared" si="18"/>
        <v>#DIV/0!</v>
      </c>
    </row>
    <row r="224" spans="11:14" ht="12.75">
      <c r="K224">
        <f t="shared" si="15"/>
        <v>0</v>
      </c>
      <c r="L224" s="16">
        <f t="shared" si="16"/>
        <v>0</v>
      </c>
      <c r="M224" s="16" t="e">
        <f t="shared" si="17"/>
        <v>#DIV/0!</v>
      </c>
      <c r="N224" t="e">
        <f t="shared" si="18"/>
        <v>#DIV/0!</v>
      </c>
    </row>
    <row r="225" spans="11:14" ht="12.75">
      <c r="K225">
        <f t="shared" si="15"/>
        <v>0</v>
      </c>
      <c r="L225" s="16">
        <f t="shared" si="16"/>
        <v>0</v>
      </c>
      <c r="M225" s="16" t="e">
        <f t="shared" si="17"/>
        <v>#DIV/0!</v>
      </c>
      <c r="N225" t="e">
        <f t="shared" si="18"/>
        <v>#DIV/0!</v>
      </c>
    </row>
    <row r="226" spans="11:14" ht="12.75">
      <c r="K226">
        <f t="shared" si="15"/>
        <v>0</v>
      </c>
      <c r="L226" s="16">
        <f t="shared" si="16"/>
        <v>0</v>
      </c>
      <c r="M226" s="16" t="e">
        <f t="shared" si="17"/>
        <v>#DIV/0!</v>
      </c>
      <c r="N226" t="e">
        <f t="shared" si="18"/>
        <v>#DIV/0!</v>
      </c>
    </row>
    <row r="227" spans="11:14" ht="12.75">
      <c r="K227">
        <f t="shared" si="15"/>
        <v>0</v>
      </c>
      <c r="L227" s="16">
        <f t="shared" si="16"/>
        <v>0</v>
      </c>
      <c r="M227" s="16" t="e">
        <f t="shared" si="17"/>
        <v>#DIV/0!</v>
      </c>
      <c r="N227" t="e">
        <f t="shared" si="18"/>
        <v>#DIV/0!</v>
      </c>
    </row>
    <row r="228" spans="11:14" ht="12.75">
      <c r="K228">
        <f t="shared" si="15"/>
        <v>0</v>
      </c>
      <c r="L228" s="16">
        <f t="shared" si="16"/>
        <v>0</v>
      </c>
      <c r="M228" s="16" t="e">
        <f t="shared" si="17"/>
        <v>#DIV/0!</v>
      </c>
      <c r="N228" t="e">
        <f t="shared" si="18"/>
        <v>#DIV/0!</v>
      </c>
    </row>
    <row r="229" spans="11:14" ht="12.75">
      <c r="K229">
        <f t="shared" si="15"/>
        <v>0</v>
      </c>
      <c r="L229" s="16">
        <f t="shared" si="16"/>
        <v>0</v>
      </c>
      <c r="M229" s="16" t="e">
        <f t="shared" si="17"/>
        <v>#DIV/0!</v>
      </c>
      <c r="N229" t="e">
        <f t="shared" si="18"/>
        <v>#DIV/0!</v>
      </c>
    </row>
    <row r="230" spans="11:14" ht="12.75">
      <c r="K230">
        <f t="shared" si="15"/>
        <v>0</v>
      </c>
      <c r="L230" s="16">
        <f t="shared" si="16"/>
        <v>0</v>
      </c>
      <c r="M230" s="16" t="e">
        <f t="shared" si="17"/>
        <v>#DIV/0!</v>
      </c>
      <c r="N230" t="e">
        <f t="shared" si="18"/>
        <v>#DIV/0!</v>
      </c>
    </row>
    <row r="231" spans="11:14" ht="12.75">
      <c r="K231">
        <f t="shared" si="15"/>
        <v>0</v>
      </c>
      <c r="L231" s="16">
        <f t="shared" si="16"/>
        <v>0</v>
      </c>
      <c r="M231" s="16" t="e">
        <f t="shared" si="17"/>
        <v>#DIV/0!</v>
      </c>
      <c r="N231" t="e">
        <f t="shared" si="18"/>
        <v>#DIV/0!</v>
      </c>
    </row>
    <row r="232" spans="11:14" ht="12.75">
      <c r="K232">
        <f t="shared" si="15"/>
        <v>0</v>
      </c>
      <c r="L232" s="16">
        <f t="shared" si="16"/>
        <v>0</v>
      </c>
      <c r="M232" s="16" t="e">
        <f t="shared" si="17"/>
        <v>#DIV/0!</v>
      </c>
      <c r="N232" t="e">
        <f t="shared" si="18"/>
        <v>#DIV/0!</v>
      </c>
    </row>
    <row r="233" spans="11:14" ht="12.75">
      <c r="K233">
        <f t="shared" si="15"/>
        <v>0</v>
      </c>
      <c r="L233" s="16">
        <f t="shared" si="16"/>
        <v>0</v>
      </c>
      <c r="M233" s="16" t="e">
        <f t="shared" si="17"/>
        <v>#DIV/0!</v>
      </c>
      <c r="N233" t="e">
        <f t="shared" si="18"/>
        <v>#DIV/0!</v>
      </c>
    </row>
    <row r="234" spans="11:14" ht="12.75">
      <c r="K234">
        <f t="shared" si="15"/>
        <v>0</v>
      </c>
      <c r="L234" s="16">
        <f t="shared" si="16"/>
        <v>0</v>
      </c>
      <c r="M234" s="16" t="e">
        <f t="shared" si="17"/>
        <v>#DIV/0!</v>
      </c>
      <c r="N234" t="e">
        <f t="shared" si="18"/>
        <v>#DIV/0!</v>
      </c>
    </row>
    <row r="235" spans="11:14" ht="12.75">
      <c r="K235">
        <f t="shared" si="15"/>
        <v>0</v>
      </c>
      <c r="L235" s="16">
        <f t="shared" si="16"/>
        <v>0</v>
      </c>
      <c r="M235" s="16" t="e">
        <f t="shared" si="17"/>
        <v>#DIV/0!</v>
      </c>
      <c r="N235" t="e">
        <f t="shared" si="18"/>
        <v>#DIV/0!</v>
      </c>
    </row>
    <row r="236" spans="11:14" ht="12.75">
      <c r="K236">
        <f t="shared" si="15"/>
        <v>0</v>
      </c>
      <c r="L236" s="16">
        <f t="shared" si="16"/>
        <v>0</v>
      </c>
      <c r="M236" s="16" t="e">
        <f t="shared" si="17"/>
        <v>#DIV/0!</v>
      </c>
      <c r="N236" t="e">
        <f t="shared" si="18"/>
        <v>#DIV/0!</v>
      </c>
    </row>
    <row r="237" spans="11:14" ht="12.75">
      <c r="K237">
        <f t="shared" si="15"/>
        <v>0</v>
      </c>
      <c r="L237" s="16">
        <f t="shared" si="16"/>
        <v>0</v>
      </c>
      <c r="M237" s="16" t="e">
        <f t="shared" si="17"/>
        <v>#DIV/0!</v>
      </c>
      <c r="N237" t="e">
        <f t="shared" si="18"/>
        <v>#DIV/0!</v>
      </c>
    </row>
    <row r="238" spans="11:14" ht="12.75">
      <c r="K238">
        <f t="shared" si="15"/>
        <v>0</v>
      </c>
      <c r="L238" s="16">
        <f t="shared" si="16"/>
        <v>0</v>
      </c>
      <c r="M238" s="16" t="e">
        <f t="shared" si="17"/>
        <v>#DIV/0!</v>
      </c>
      <c r="N238" t="e">
        <f t="shared" si="18"/>
        <v>#DIV/0!</v>
      </c>
    </row>
    <row r="239" spans="11:14" ht="12.75">
      <c r="K239">
        <f t="shared" si="15"/>
        <v>0</v>
      </c>
      <c r="L239" s="16">
        <f t="shared" si="16"/>
        <v>0</v>
      </c>
      <c r="M239" s="16" t="e">
        <f t="shared" si="17"/>
        <v>#DIV/0!</v>
      </c>
      <c r="N239" t="e">
        <f t="shared" si="18"/>
        <v>#DIV/0!</v>
      </c>
    </row>
    <row r="240" spans="11:14" ht="12.75">
      <c r="K240">
        <f t="shared" si="15"/>
        <v>0</v>
      </c>
      <c r="L240" s="16">
        <f t="shared" si="16"/>
        <v>0</v>
      </c>
      <c r="M240" s="16" t="e">
        <f t="shared" si="17"/>
        <v>#DIV/0!</v>
      </c>
      <c r="N240" t="e">
        <f t="shared" si="18"/>
        <v>#DIV/0!</v>
      </c>
    </row>
    <row r="241" spans="11:14" ht="12.75">
      <c r="K241">
        <f t="shared" si="15"/>
        <v>0</v>
      </c>
      <c r="L241" s="16">
        <f t="shared" si="16"/>
        <v>0</v>
      </c>
      <c r="M241" s="16" t="e">
        <f t="shared" si="17"/>
        <v>#DIV/0!</v>
      </c>
      <c r="N241" t="e">
        <f t="shared" si="18"/>
        <v>#DIV/0!</v>
      </c>
    </row>
    <row r="242" spans="11:14" ht="12.75">
      <c r="K242">
        <f t="shared" si="15"/>
        <v>0</v>
      </c>
      <c r="L242" s="16">
        <f t="shared" si="16"/>
        <v>0</v>
      </c>
      <c r="M242" s="16" t="e">
        <f t="shared" si="17"/>
        <v>#DIV/0!</v>
      </c>
      <c r="N242" t="e">
        <f t="shared" si="18"/>
        <v>#DIV/0!</v>
      </c>
    </row>
    <row r="243" spans="11:14" ht="12.75">
      <c r="K243">
        <f t="shared" si="15"/>
        <v>0</v>
      </c>
      <c r="L243" s="16">
        <f t="shared" si="16"/>
        <v>0</v>
      </c>
      <c r="M243" s="16" t="e">
        <f t="shared" si="17"/>
        <v>#DIV/0!</v>
      </c>
      <c r="N243" t="e">
        <f t="shared" si="18"/>
        <v>#DIV/0!</v>
      </c>
    </row>
    <row r="244" spans="11:14" ht="12.75">
      <c r="K244">
        <f t="shared" si="15"/>
        <v>0</v>
      </c>
      <c r="L244" s="16">
        <f t="shared" si="16"/>
        <v>0</v>
      </c>
      <c r="M244" s="16" t="e">
        <f t="shared" si="17"/>
        <v>#DIV/0!</v>
      </c>
      <c r="N244" t="e">
        <f t="shared" si="18"/>
        <v>#DIV/0!</v>
      </c>
    </row>
    <row r="245" spans="11:14" ht="12.75">
      <c r="K245">
        <f t="shared" si="15"/>
        <v>0</v>
      </c>
      <c r="L245" s="16">
        <f t="shared" si="16"/>
        <v>0</v>
      </c>
      <c r="M245" s="16" t="e">
        <f t="shared" si="17"/>
        <v>#DIV/0!</v>
      </c>
      <c r="N245" t="e">
        <f t="shared" si="18"/>
        <v>#DIV/0!</v>
      </c>
    </row>
    <row r="246" spans="11:14" ht="12.75">
      <c r="K246">
        <f t="shared" si="15"/>
        <v>0</v>
      </c>
      <c r="L246" s="16">
        <f t="shared" si="16"/>
        <v>0</v>
      </c>
      <c r="M246" s="16" t="e">
        <f t="shared" si="17"/>
        <v>#DIV/0!</v>
      </c>
      <c r="N246" t="e">
        <f t="shared" si="18"/>
        <v>#DIV/0!</v>
      </c>
    </row>
    <row r="247" spans="11:14" ht="12.75">
      <c r="K247">
        <f t="shared" si="15"/>
        <v>0</v>
      </c>
      <c r="L247" s="16">
        <f t="shared" si="16"/>
        <v>0</v>
      </c>
      <c r="M247" s="16" t="e">
        <f t="shared" si="17"/>
        <v>#DIV/0!</v>
      </c>
      <c r="N247" t="e">
        <f t="shared" si="18"/>
        <v>#DIV/0!</v>
      </c>
    </row>
    <row r="248" spans="11:14" ht="12.75">
      <c r="K248">
        <f t="shared" si="15"/>
        <v>0</v>
      </c>
      <c r="L248" s="16">
        <f t="shared" si="16"/>
        <v>0</v>
      </c>
      <c r="M248" s="16" t="e">
        <f t="shared" si="17"/>
        <v>#DIV/0!</v>
      </c>
      <c r="N248" t="e">
        <f t="shared" si="18"/>
        <v>#DIV/0!</v>
      </c>
    </row>
    <row r="249" spans="11:14" ht="12.75">
      <c r="K249">
        <f t="shared" si="15"/>
        <v>0</v>
      </c>
      <c r="L249" s="16">
        <f t="shared" si="16"/>
        <v>0</v>
      </c>
      <c r="M249" s="16" t="e">
        <f t="shared" si="17"/>
        <v>#DIV/0!</v>
      </c>
      <c r="N249" t="e">
        <f t="shared" si="18"/>
        <v>#DIV/0!</v>
      </c>
    </row>
    <row r="250" spans="11:14" ht="12.75">
      <c r="K250">
        <f t="shared" si="15"/>
        <v>0</v>
      </c>
      <c r="L250" s="16">
        <f t="shared" si="16"/>
        <v>0</v>
      </c>
      <c r="M250" s="16" t="e">
        <f t="shared" si="17"/>
        <v>#DIV/0!</v>
      </c>
      <c r="N250" t="e">
        <f t="shared" si="18"/>
        <v>#DIV/0!</v>
      </c>
    </row>
    <row r="251" spans="11:14" ht="12.75">
      <c r="K251">
        <f t="shared" si="15"/>
        <v>0</v>
      </c>
      <c r="L251" s="16">
        <f t="shared" si="16"/>
        <v>0</v>
      </c>
      <c r="M251" s="16" t="e">
        <f t="shared" si="17"/>
        <v>#DIV/0!</v>
      </c>
      <c r="N251" t="e">
        <f t="shared" si="18"/>
        <v>#DIV/0!</v>
      </c>
    </row>
    <row r="252" spans="11:14" ht="12.75">
      <c r="K252">
        <f t="shared" si="15"/>
        <v>0</v>
      </c>
      <c r="L252" s="16">
        <f t="shared" si="16"/>
        <v>0</v>
      </c>
      <c r="M252" s="16" t="e">
        <f t="shared" si="17"/>
        <v>#DIV/0!</v>
      </c>
      <c r="N252" t="e">
        <f t="shared" si="18"/>
        <v>#DIV/0!</v>
      </c>
    </row>
    <row r="253" spans="11:14" ht="12.75">
      <c r="K253">
        <f t="shared" si="15"/>
        <v>0</v>
      </c>
      <c r="L253" s="16">
        <f t="shared" si="16"/>
        <v>0</v>
      </c>
      <c r="M253" s="16" t="e">
        <f t="shared" si="17"/>
        <v>#DIV/0!</v>
      </c>
      <c r="N253" t="e">
        <f t="shared" si="18"/>
        <v>#DIV/0!</v>
      </c>
    </row>
    <row r="254" spans="11:14" ht="12.75">
      <c r="K254">
        <f t="shared" si="15"/>
        <v>0</v>
      </c>
      <c r="L254" s="16">
        <f t="shared" si="16"/>
        <v>0</v>
      </c>
      <c r="M254" s="16" t="e">
        <f t="shared" si="17"/>
        <v>#DIV/0!</v>
      </c>
      <c r="N254" t="e">
        <f t="shared" si="18"/>
        <v>#DIV/0!</v>
      </c>
    </row>
    <row r="255" spans="11:14" ht="12.75">
      <c r="K255">
        <f t="shared" si="15"/>
        <v>0</v>
      </c>
      <c r="L255" s="16">
        <f t="shared" si="16"/>
        <v>0</v>
      </c>
      <c r="M255" s="16" t="e">
        <f t="shared" si="17"/>
        <v>#DIV/0!</v>
      </c>
      <c r="N255" t="e">
        <f t="shared" si="18"/>
        <v>#DIV/0!</v>
      </c>
    </row>
    <row r="256" spans="11:14" ht="12.75">
      <c r="K256">
        <f t="shared" si="15"/>
        <v>0</v>
      </c>
      <c r="L256" s="16">
        <f t="shared" si="16"/>
        <v>0</v>
      </c>
      <c r="M256" s="16" t="e">
        <f t="shared" si="17"/>
        <v>#DIV/0!</v>
      </c>
      <c r="N256" t="e">
        <f t="shared" si="18"/>
        <v>#DIV/0!</v>
      </c>
    </row>
    <row r="257" spans="11:14" ht="12.75">
      <c r="K257">
        <f t="shared" si="15"/>
        <v>0</v>
      </c>
      <c r="L257" s="16">
        <f t="shared" si="16"/>
        <v>0</v>
      </c>
      <c r="M257" s="16" t="e">
        <f t="shared" si="17"/>
        <v>#DIV/0!</v>
      </c>
      <c r="N257" t="e">
        <f t="shared" si="18"/>
        <v>#DIV/0!</v>
      </c>
    </row>
    <row r="258" spans="11:14" ht="12.75">
      <c r="K258">
        <f t="shared" si="15"/>
        <v>0</v>
      </c>
      <c r="L258" s="16">
        <f t="shared" si="16"/>
        <v>0</v>
      </c>
      <c r="M258" s="16" t="e">
        <f t="shared" si="17"/>
        <v>#DIV/0!</v>
      </c>
      <c r="N258" t="e">
        <f t="shared" si="18"/>
        <v>#DIV/0!</v>
      </c>
    </row>
    <row r="259" spans="11:14" ht="12.75">
      <c r="K259">
        <f t="shared" si="15"/>
        <v>0</v>
      </c>
      <c r="L259" s="16">
        <f t="shared" si="16"/>
        <v>0</v>
      </c>
      <c r="M259" s="16" t="e">
        <f t="shared" si="17"/>
        <v>#DIV/0!</v>
      </c>
      <c r="N259" t="e">
        <f t="shared" si="18"/>
        <v>#DIV/0!</v>
      </c>
    </row>
    <row r="260" spans="11:14" ht="12.75">
      <c r="K260">
        <f t="shared" si="15"/>
        <v>0</v>
      </c>
      <c r="L260" s="16">
        <f t="shared" si="16"/>
        <v>0</v>
      </c>
      <c r="M260" s="16" t="e">
        <f t="shared" si="17"/>
        <v>#DIV/0!</v>
      </c>
      <c r="N260" t="e">
        <f t="shared" si="18"/>
        <v>#DIV/0!</v>
      </c>
    </row>
    <row r="261" spans="11:14" ht="12.75">
      <c r="K261">
        <f t="shared" si="15"/>
        <v>0</v>
      </c>
      <c r="L261" s="16">
        <f t="shared" si="16"/>
        <v>0</v>
      </c>
      <c r="M261" s="16" t="e">
        <f t="shared" si="17"/>
        <v>#DIV/0!</v>
      </c>
      <c r="N261" t="e">
        <f t="shared" si="18"/>
        <v>#DIV/0!</v>
      </c>
    </row>
    <row r="262" spans="11:14" ht="12.75">
      <c r="K262">
        <f t="shared" si="15"/>
        <v>0</v>
      </c>
      <c r="L262" s="16">
        <f t="shared" si="16"/>
        <v>0</v>
      </c>
      <c r="M262" s="16" t="e">
        <f t="shared" si="17"/>
        <v>#DIV/0!</v>
      </c>
      <c r="N262" t="e">
        <f t="shared" si="18"/>
        <v>#DIV/0!</v>
      </c>
    </row>
    <row r="263" spans="11:14" ht="12.75">
      <c r="K263">
        <f t="shared" si="15"/>
        <v>0</v>
      </c>
      <c r="L263" s="16">
        <f t="shared" si="16"/>
        <v>0</v>
      </c>
      <c r="M263" s="16" t="e">
        <f t="shared" si="17"/>
        <v>#DIV/0!</v>
      </c>
      <c r="N263" t="e">
        <f t="shared" si="18"/>
        <v>#DIV/0!</v>
      </c>
    </row>
    <row r="264" spans="11:14" ht="12.75">
      <c r="K264">
        <f aca="true" t="shared" si="19" ref="K264:K327">J264/2220</f>
        <v>0</v>
      </c>
      <c r="L264" s="16">
        <f aca="true" t="shared" si="20" ref="L264:L327">(K264/42)*1000</f>
        <v>0</v>
      </c>
      <c r="M264" s="16" t="e">
        <f aca="true" t="shared" si="21" ref="M264:M327">L264/G264</f>
        <v>#DIV/0!</v>
      </c>
      <c r="N264" t="e">
        <f aca="true" t="shared" si="22" ref="N264:N327">(M264)*(1/89.2)*(1/1000)*(1/1000)*(1000)*(1000)</f>
        <v>#DIV/0!</v>
      </c>
    </row>
    <row r="265" spans="11:14" ht="12.75">
      <c r="K265">
        <f t="shared" si="19"/>
        <v>0</v>
      </c>
      <c r="L265" s="16">
        <f t="shared" si="20"/>
        <v>0</v>
      </c>
      <c r="M265" s="16" t="e">
        <f t="shared" si="21"/>
        <v>#DIV/0!</v>
      </c>
      <c r="N265" t="e">
        <f t="shared" si="22"/>
        <v>#DIV/0!</v>
      </c>
    </row>
    <row r="266" spans="11:14" ht="12.75">
      <c r="K266">
        <f t="shared" si="19"/>
        <v>0</v>
      </c>
      <c r="L266" s="16">
        <f t="shared" si="20"/>
        <v>0</v>
      </c>
      <c r="M266" s="16" t="e">
        <f t="shared" si="21"/>
        <v>#DIV/0!</v>
      </c>
      <c r="N266" t="e">
        <f t="shared" si="22"/>
        <v>#DIV/0!</v>
      </c>
    </row>
    <row r="267" spans="11:14" ht="12.75">
      <c r="K267">
        <f t="shared" si="19"/>
        <v>0</v>
      </c>
      <c r="L267" s="16">
        <f t="shared" si="20"/>
        <v>0</v>
      </c>
      <c r="M267" s="16" t="e">
        <f t="shared" si="21"/>
        <v>#DIV/0!</v>
      </c>
      <c r="N267" t="e">
        <f t="shared" si="22"/>
        <v>#DIV/0!</v>
      </c>
    </row>
    <row r="268" spans="11:14" ht="12.75">
      <c r="K268">
        <f t="shared" si="19"/>
        <v>0</v>
      </c>
      <c r="L268" s="16">
        <f t="shared" si="20"/>
        <v>0</v>
      </c>
      <c r="M268" s="16" t="e">
        <f t="shared" si="21"/>
        <v>#DIV/0!</v>
      </c>
      <c r="N268" t="e">
        <f t="shared" si="22"/>
        <v>#DIV/0!</v>
      </c>
    </row>
    <row r="269" spans="11:14" ht="12.75">
      <c r="K269">
        <f t="shared" si="19"/>
        <v>0</v>
      </c>
      <c r="L269" s="16">
        <f t="shared" si="20"/>
        <v>0</v>
      </c>
      <c r="M269" s="16" t="e">
        <f t="shared" si="21"/>
        <v>#DIV/0!</v>
      </c>
      <c r="N269" t="e">
        <f t="shared" si="22"/>
        <v>#DIV/0!</v>
      </c>
    </row>
    <row r="270" spans="11:14" ht="12.75">
      <c r="K270">
        <f t="shared" si="19"/>
        <v>0</v>
      </c>
      <c r="L270" s="16">
        <f t="shared" si="20"/>
        <v>0</v>
      </c>
      <c r="M270" s="16" t="e">
        <f t="shared" si="21"/>
        <v>#DIV/0!</v>
      </c>
      <c r="N270" t="e">
        <f t="shared" si="22"/>
        <v>#DIV/0!</v>
      </c>
    </row>
    <row r="271" spans="11:14" ht="12.75">
      <c r="K271">
        <f t="shared" si="19"/>
        <v>0</v>
      </c>
      <c r="L271" s="16">
        <f t="shared" si="20"/>
        <v>0</v>
      </c>
      <c r="M271" s="16" t="e">
        <f t="shared" si="21"/>
        <v>#DIV/0!</v>
      </c>
      <c r="N271" t="e">
        <f t="shared" si="22"/>
        <v>#DIV/0!</v>
      </c>
    </row>
    <row r="272" spans="11:14" ht="12.75">
      <c r="K272">
        <f t="shared" si="19"/>
        <v>0</v>
      </c>
      <c r="L272" s="16">
        <f t="shared" si="20"/>
        <v>0</v>
      </c>
      <c r="M272" s="16" t="e">
        <f t="shared" si="21"/>
        <v>#DIV/0!</v>
      </c>
      <c r="N272" t="e">
        <f t="shared" si="22"/>
        <v>#DIV/0!</v>
      </c>
    </row>
    <row r="273" spans="11:14" ht="12.75">
      <c r="K273">
        <f t="shared" si="19"/>
        <v>0</v>
      </c>
      <c r="L273" s="16">
        <f t="shared" si="20"/>
        <v>0</v>
      </c>
      <c r="M273" s="16" t="e">
        <f t="shared" si="21"/>
        <v>#DIV/0!</v>
      </c>
      <c r="N273" t="e">
        <f t="shared" si="22"/>
        <v>#DIV/0!</v>
      </c>
    </row>
    <row r="274" spans="11:14" ht="12.75">
      <c r="K274">
        <f t="shared" si="19"/>
        <v>0</v>
      </c>
      <c r="L274" s="16">
        <f t="shared" si="20"/>
        <v>0</v>
      </c>
      <c r="M274" s="16" t="e">
        <f t="shared" si="21"/>
        <v>#DIV/0!</v>
      </c>
      <c r="N274" t="e">
        <f t="shared" si="22"/>
        <v>#DIV/0!</v>
      </c>
    </row>
    <row r="275" spans="11:14" ht="12.75">
      <c r="K275">
        <f t="shared" si="19"/>
        <v>0</v>
      </c>
      <c r="L275" s="16">
        <f t="shared" si="20"/>
        <v>0</v>
      </c>
      <c r="M275" s="16" t="e">
        <f t="shared" si="21"/>
        <v>#DIV/0!</v>
      </c>
      <c r="N275" t="e">
        <f t="shared" si="22"/>
        <v>#DIV/0!</v>
      </c>
    </row>
    <row r="276" spans="11:14" ht="12.75">
      <c r="K276">
        <f t="shared" si="19"/>
        <v>0</v>
      </c>
      <c r="L276" s="16">
        <f t="shared" si="20"/>
        <v>0</v>
      </c>
      <c r="M276" s="16" t="e">
        <f t="shared" si="21"/>
        <v>#DIV/0!</v>
      </c>
      <c r="N276" t="e">
        <f t="shared" si="22"/>
        <v>#DIV/0!</v>
      </c>
    </row>
    <row r="277" spans="11:14" ht="12.75">
      <c r="K277">
        <f t="shared" si="19"/>
        <v>0</v>
      </c>
      <c r="L277" s="16">
        <f t="shared" si="20"/>
        <v>0</v>
      </c>
      <c r="M277" s="16" t="e">
        <f t="shared" si="21"/>
        <v>#DIV/0!</v>
      </c>
      <c r="N277" t="e">
        <f t="shared" si="22"/>
        <v>#DIV/0!</v>
      </c>
    </row>
    <row r="278" spans="11:14" ht="12.75">
      <c r="K278">
        <f t="shared" si="19"/>
        <v>0</v>
      </c>
      <c r="L278" s="16">
        <f t="shared" si="20"/>
        <v>0</v>
      </c>
      <c r="M278" s="16" t="e">
        <f t="shared" si="21"/>
        <v>#DIV/0!</v>
      </c>
      <c r="N278" t="e">
        <f t="shared" si="22"/>
        <v>#DIV/0!</v>
      </c>
    </row>
    <row r="279" spans="11:14" ht="12.75">
      <c r="K279">
        <f t="shared" si="19"/>
        <v>0</v>
      </c>
      <c r="L279" s="16">
        <f t="shared" si="20"/>
        <v>0</v>
      </c>
      <c r="M279" s="16" t="e">
        <f t="shared" si="21"/>
        <v>#DIV/0!</v>
      </c>
      <c r="N279" t="e">
        <f t="shared" si="22"/>
        <v>#DIV/0!</v>
      </c>
    </row>
    <row r="280" spans="11:14" ht="12.75">
      <c r="K280">
        <f t="shared" si="19"/>
        <v>0</v>
      </c>
      <c r="L280" s="16">
        <f t="shared" si="20"/>
        <v>0</v>
      </c>
      <c r="M280" s="16" t="e">
        <f t="shared" si="21"/>
        <v>#DIV/0!</v>
      </c>
      <c r="N280" t="e">
        <f t="shared" si="22"/>
        <v>#DIV/0!</v>
      </c>
    </row>
    <row r="281" spans="11:14" ht="12.75">
      <c r="K281">
        <f t="shared" si="19"/>
        <v>0</v>
      </c>
      <c r="L281" s="16">
        <f t="shared" si="20"/>
        <v>0</v>
      </c>
      <c r="M281" s="16" t="e">
        <f t="shared" si="21"/>
        <v>#DIV/0!</v>
      </c>
      <c r="N281" t="e">
        <f t="shared" si="22"/>
        <v>#DIV/0!</v>
      </c>
    </row>
    <row r="282" spans="11:14" ht="12.75">
      <c r="K282">
        <f t="shared" si="19"/>
        <v>0</v>
      </c>
      <c r="L282" s="16">
        <f t="shared" si="20"/>
        <v>0</v>
      </c>
      <c r="M282" s="16" t="e">
        <f t="shared" si="21"/>
        <v>#DIV/0!</v>
      </c>
      <c r="N282" t="e">
        <f t="shared" si="22"/>
        <v>#DIV/0!</v>
      </c>
    </row>
    <row r="283" spans="11:14" ht="12.75">
      <c r="K283">
        <f t="shared" si="19"/>
        <v>0</v>
      </c>
      <c r="L283" s="16">
        <f t="shared" si="20"/>
        <v>0</v>
      </c>
      <c r="M283" s="16" t="e">
        <f t="shared" si="21"/>
        <v>#DIV/0!</v>
      </c>
      <c r="N283" t="e">
        <f t="shared" si="22"/>
        <v>#DIV/0!</v>
      </c>
    </row>
    <row r="284" spans="11:14" ht="12.75">
      <c r="K284">
        <f t="shared" si="19"/>
        <v>0</v>
      </c>
      <c r="L284" s="16">
        <f t="shared" si="20"/>
        <v>0</v>
      </c>
      <c r="M284" s="16" t="e">
        <f t="shared" si="21"/>
        <v>#DIV/0!</v>
      </c>
      <c r="N284" t="e">
        <f t="shared" si="22"/>
        <v>#DIV/0!</v>
      </c>
    </row>
    <row r="285" spans="11:14" ht="12.75">
      <c r="K285">
        <f t="shared" si="19"/>
        <v>0</v>
      </c>
      <c r="L285" s="16">
        <f t="shared" si="20"/>
        <v>0</v>
      </c>
      <c r="M285" s="16" t="e">
        <f t="shared" si="21"/>
        <v>#DIV/0!</v>
      </c>
      <c r="N285" t="e">
        <f t="shared" si="22"/>
        <v>#DIV/0!</v>
      </c>
    </row>
    <row r="286" spans="11:14" ht="12.75">
      <c r="K286">
        <f t="shared" si="19"/>
        <v>0</v>
      </c>
      <c r="L286" s="16">
        <f t="shared" si="20"/>
        <v>0</v>
      </c>
      <c r="M286" s="16" t="e">
        <f t="shared" si="21"/>
        <v>#DIV/0!</v>
      </c>
      <c r="N286" t="e">
        <f t="shared" si="22"/>
        <v>#DIV/0!</v>
      </c>
    </row>
    <row r="287" spans="11:14" ht="12.75">
      <c r="K287">
        <f t="shared" si="19"/>
        <v>0</v>
      </c>
      <c r="L287" s="16">
        <f t="shared" si="20"/>
        <v>0</v>
      </c>
      <c r="M287" s="16" t="e">
        <f t="shared" si="21"/>
        <v>#DIV/0!</v>
      </c>
      <c r="N287" t="e">
        <f t="shared" si="22"/>
        <v>#DIV/0!</v>
      </c>
    </row>
    <row r="288" spans="11:14" ht="12.75">
      <c r="K288">
        <f t="shared" si="19"/>
        <v>0</v>
      </c>
      <c r="L288" s="16">
        <f t="shared" si="20"/>
        <v>0</v>
      </c>
      <c r="M288" s="16" t="e">
        <f t="shared" si="21"/>
        <v>#DIV/0!</v>
      </c>
      <c r="N288" t="e">
        <f t="shared" si="22"/>
        <v>#DIV/0!</v>
      </c>
    </row>
    <row r="289" spans="11:14" ht="12.75">
      <c r="K289">
        <f t="shared" si="19"/>
        <v>0</v>
      </c>
      <c r="L289" s="16">
        <f t="shared" si="20"/>
        <v>0</v>
      </c>
      <c r="M289" s="16" t="e">
        <f t="shared" si="21"/>
        <v>#DIV/0!</v>
      </c>
      <c r="N289" t="e">
        <f t="shared" si="22"/>
        <v>#DIV/0!</v>
      </c>
    </row>
    <row r="290" spans="11:14" ht="12.75">
      <c r="K290">
        <f t="shared" si="19"/>
        <v>0</v>
      </c>
      <c r="L290" s="16">
        <f t="shared" si="20"/>
        <v>0</v>
      </c>
      <c r="M290" s="16" t="e">
        <f t="shared" si="21"/>
        <v>#DIV/0!</v>
      </c>
      <c r="N290" t="e">
        <f t="shared" si="22"/>
        <v>#DIV/0!</v>
      </c>
    </row>
    <row r="291" spans="11:14" ht="12.75">
      <c r="K291">
        <f t="shared" si="19"/>
        <v>0</v>
      </c>
      <c r="L291" s="16">
        <f t="shared" si="20"/>
        <v>0</v>
      </c>
      <c r="M291" s="16" t="e">
        <f t="shared" si="21"/>
        <v>#DIV/0!</v>
      </c>
      <c r="N291" t="e">
        <f t="shared" si="22"/>
        <v>#DIV/0!</v>
      </c>
    </row>
    <row r="292" spans="11:14" ht="12.75">
      <c r="K292">
        <f t="shared" si="19"/>
        <v>0</v>
      </c>
      <c r="L292" s="16">
        <f t="shared" si="20"/>
        <v>0</v>
      </c>
      <c r="M292" s="16" t="e">
        <f t="shared" si="21"/>
        <v>#DIV/0!</v>
      </c>
      <c r="N292" t="e">
        <f t="shared" si="22"/>
        <v>#DIV/0!</v>
      </c>
    </row>
    <row r="293" spans="11:14" ht="12.75">
      <c r="K293">
        <f t="shared" si="19"/>
        <v>0</v>
      </c>
      <c r="L293" s="16">
        <f t="shared" si="20"/>
        <v>0</v>
      </c>
      <c r="M293" s="16" t="e">
        <f t="shared" si="21"/>
        <v>#DIV/0!</v>
      </c>
      <c r="N293" t="e">
        <f t="shared" si="22"/>
        <v>#DIV/0!</v>
      </c>
    </row>
    <row r="294" spans="11:14" ht="12.75">
      <c r="K294">
        <f t="shared" si="19"/>
        <v>0</v>
      </c>
      <c r="L294" s="16">
        <f t="shared" si="20"/>
        <v>0</v>
      </c>
      <c r="M294" s="16" t="e">
        <f t="shared" si="21"/>
        <v>#DIV/0!</v>
      </c>
      <c r="N294" t="e">
        <f t="shared" si="22"/>
        <v>#DIV/0!</v>
      </c>
    </row>
    <row r="295" spans="11:14" ht="12.75">
      <c r="K295">
        <f t="shared" si="19"/>
        <v>0</v>
      </c>
      <c r="L295" s="16">
        <f t="shared" si="20"/>
        <v>0</v>
      </c>
      <c r="M295" s="16" t="e">
        <f t="shared" si="21"/>
        <v>#DIV/0!</v>
      </c>
      <c r="N295" t="e">
        <f t="shared" si="22"/>
        <v>#DIV/0!</v>
      </c>
    </row>
    <row r="296" spans="11:14" ht="12.75">
      <c r="K296">
        <f t="shared" si="19"/>
        <v>0</v>
      </c>
      <c r="L296" s="16">
        <f t="shared" si="20"/>
        <v>0</v>
      </c>
      <c r="M296" s="16" t="e">
        <f t="shared" si="21"/>
        <v>#DIV/0!</v>
      </c>
      <c r="N296" t="e">
        <f t="shared" si="22"/>
        <v>#DIV/0!</v>
      </c>
    </row>
    <row r="297" spans="11:14" ht="12.75">
      <c r="K297">
        <f t="shared" si="19"/>
        <v>0</v>
      </c>
      <c r="L297" s="16">
        <f t="shared" si="20"/>
        <v>0</v>
      </c>
      <c r="M297" s="16" t="e">
        <f t="shared" si="21"/>
        <v>#DIV/0!</v>
      </c>
      <c r="N297" t="e">
        <f t="shared" si="22"/>
        <v>#DIV/0!</v>
      </c>
    </row>
    <row r="298" spans="11:14" ht="12.75">
      <c r="K298">
        <f t="shared" si="19"/>
        <v>0</v>
      </c>
      <c r="L298" s="16">
        <f t="shared" si="20"/>
        <v>0</v>
      </c>
      <c r="M298" s="16" t="e">
        <f t="shared" si="21"/>
        <v>#DIV/0!</v>
      </c>
      <c r="N298" t="e">
        <f t="shared" si="22"/>
        <v>#DIV/0!</v>
      </c>
    </row>
    <row r="299" spans="11:14" ht="12.75">
      <c r="K299">
        <f t="shared" si="19"/>
        <v>0</v>
      </c>
      <c r="L299" s="16">
        <f t="shared" si="20"/>
        <v>0</v>
      </c>
      <c r="M299" s="16" t="e">
        <f t="shared" si="21"/>
        <v>#DIV/0!</v>
      </c>
      <c r="N299" t="e">
        <f t="shared" si="22"/>
        <v>#DIV/0!</v>
      </c>
    </row>
    <row r="300" spans="11:14" ht="12.75">
      <c r="K300">
        <f t="shared" si="19"/>
        <v>0</v>
      </c>
      <c r="L300" s="16">
        <f t="shared" si="20"/>
        <v>0</v>
      </c>
      <c r="M300" s="16" t="e">
        <f t="shared" si="21"/>
        <v>#DIV/0!</v>
      </c>
      <c r="N300" t="e">
        <f t="shared" si="22"/>
        <v>#DIV/0!</v>
      </c>
    </row>
    <row r="301" spans="11:14" ht="12.75">
      <c r="K301">
        <f t="shared" si="19"/>
        <v>0</v>
      </c>
      <c r="L301" s="16">
        <f t="shared" si="20"/>
        <v>0</v>
      </c>
      <c r="M301" s="16" t="e">
        <f t="shared" si="21"/>
        <v>#DIV/0!</v>
      </c>
      <c r="N301" t="e">
        <f t="shared" si="22"/>
        <v>#DIV/0!</v>
      </c>
    </row>
    <row r="302" spans="11:14" ht="12.75">
      <c r="K302">
        <f t="shared" si="19"/>
        <v>0</v>
      </c>
      <c r="L302" s="16">
        <f t="shared" si="20"/>
        <v>0</v>
      </c>
      <c r="M302" s="16" t="e">
        <f t="shared" si="21"/>
        <v>#DIV/0!</v>
      </c>
      <c r="N302" t="e">
        <f t="shared" si="22"/>
        <v>#DIV/0!</v>
      </c>
    </row>
    <row r="303" spans="11:14" ht="12.75">
      <c r="K303">
        <f t="shared" si="19"/>
        <v>0</v>
      </c>
      <c r="L303" s="16">
        <f t="shared" si="20"/>
        <v>0</v>
      </c>
      <c r="M303" s="16" t="e">
        <f t="shared" si="21"/>
        <v>#DIV/0!</v>
      </c>
      <c r="N303" t="e">
        <f t="shared" si="22"/>
        <v>#DIV/0!</v>
      </c>
    </row>
    <row r="304" spans="11:14" ht="12.75">
      <c r="K304">
        <f t="shared" si="19"/>
        <v>0</v>
      </c>
      <c r="L304" s="16">
        <f t="shared" si="20"/>
        <v>0</v>
      </c>
      <c r="M304" s="16" t="e">
        <f t="shared" si="21"/>
        <v>#DIV/0!</v>
      </c>
      <c r="N304" t="e">
        <f t="shared" si="22"/>
        <v>#DIV/0!</v>
      </c>
    </row>
    <row r="305" spans="11:14" ht="12.75">
      <c r="K305">
        <f t="shared" si="19"/>
        <v>0</v>
      </c>
      <c r="L305" s="16">
        <f t="shared" si="20"/>
        <v>0</v>
      </c>
      <c r="M305" s="16" t="e">
        <f t="shared" si="21"/>
        <v>#DIV/0!</v>
      </c>
      <c r="N305" t="e">
        <f t="shared" si="22"/>
        <v>#DIV/0!</v>
      </c>
    </row>
    <row r="306" spans="11:14" ht="12.75">
      <c r="K306">
        <f t="shared" si="19"/>
        <v>0</v>
      </c>
      <c r="L306" s="16">
        <f t="shared" si="20"/>
        <v>0</v>
      </c>
      <c r="M306" s="16" t="e">
        <f t="shared" si="21"/>
        <v>#DIV/0!</v>
      </c>
      <c r="N306" t="e">
        <f t="shared" si="22"/>
        <v>#DIV/0!</v>
      </c>
    </row>
    <row r="307" spans="11:14" ht="12.75">
      <c r="K307">
        <f t="shared" si="19"/>
        <v>0</v>
      </c>
      <c r="L307" s="16">
        <f t="shared" si="20"/>
        <v>0</v>
      </c>
      <c r="M307" s="16" t="e">
        <f t="shared" si="21"/>
        <v>#DIV/0!</v>
      </c>
      <c r="N307" t="e">
        <f t="shared" si="22"/>
        <v>#DIV/0!</v>
      </c>
    </row>
    <row r="308" spans="11:14" ht="12.75">
      <c r="K308">
        <f t="shared" si="19"/>
        <v>0</v>
      </c>
      <c r="L308" s="16">
        <f t="shared" si="20"/>
        <v>0</v>
      </c>
      <c r="M308" s="16" t="e">
        <f t="shared" si="21"/>
        <v>#DIV/0!</v>
      </c>
      <c r="N308" t="e">
        <f t="shared" si="22"/>
        <v>#DIV/0!</v>
      </c>
    </row>
    <row r="309" spans="11:14" ht="12.75">
      <c r="K309">
        <f t="shared" si="19"/>
        <v>0</v>
      </c>
      <c r="L309" s="16">
        <f t="shared" si="20"/>
        <v>0</v>
      </c>
      <c r="M309" s="16" t="e">
        <f t="shared" si="21"/>
        <v>#DIV/0!</v>
      </c>
      <c r="N309" t="e">
        <f t="shared" si="22"/>
        <v>#DIV/0!</v>
      </c>
    </row>
    <row r="310" spans="11:14" ht="12.75">
      <c r="K310">
        <f t="shared" si="19"/>
        <v>0</v>
      </c>
      <c r="L310" s="16">
        <f t="shared" si="20"/>
        <v>0</v>
      </c>
      <c r="M310" s="16" t="e">
        <f t="shared" si="21"/>
        <v>#DIV/0!</v>
      </c>
      <c r="N310" t="e">
        <f t="shared" si="22"/>
        <v>#DIV/0!</v>
      </c>
    </row>
    <row r="311" spans="11:14" ht="12.75">
      <c r="K311">
        <f t="shared" si="19"/>
        <v>0</v>
      </c>
      <c r="L311" s="16">
        <f t="shared" si="20"/>
        <v>0</v>
      </c>
      <c r="M311" s="16" t="e">
        <f t="shared" si="21"/>
        <v>#DIV/0!</v>
      </c>
      <c r="N311" t="e">
        <f t="shared" si="22"/>
        <v>#DIV/0!</v>
      </c>
    </row>
    <row r="312" spans="11:14" ht="12.75">
      <c r="K312">
        <f t="shared" si="19"/>
        <v>0</v>
      </c>
      <c r="L312" s="16">
        <f t="shared" si="20"/>
        <v>0</v>
      </c>
      <c r="M312" s="16" t="e">
        <f t="shared" si="21"/>
        <v>#DIV/0!</v>
      </c>
      <c r="N312" t="e">
        <f t="shared" si="22"/>
        <v>#DIV/0!</v>
      </c>
    </row>
    <row r="313" spans="11:14" ht="12.75">
      <c r="K313">
        <f t="shared" si="19"/>
        <v>0</v>
      </c>
      <c r="L313" s="16">
        <f t="shared" si="20"/>
        <v>0</v>
      </c>
      <c r="M313" s="16" t="e">
        <f t="shared" si="21"/>
        <v>#DIV/0!</v>
      </c>
      <c r="N313" t="e">
        <f t="shared" si="22"/>
        <v>#DIV/0!</v>
      </c>
    </row>
    <row r="314" spans="11:14" ht="12.75">
      <c r="K314">
        <f t="shared" si="19"/>
        <v>0</v>
      </c>
      <c r="L314" s="16">
        <f t="shared" si="20"/>
        <v>0</v>
      </c>
      <c r="M314" s="16" t="e">
        <f t="shared" si="21"/>
        <v>#DIV/0!</v>
      </c>
      <c r="N314" t="e">
        <f t="shared" si="22"/>
        <v>#DIV/0!</v>
      </c>
    </row>
    <row r="315" spans="11:14" ht="12.75">
      <c r="K315">
        <f t="shared" si="19"/>
        <v>0</v>
      </c>
      <c r="L315" s="16">
        <f t="shared" si="20"/>
        <v>0</v>
      </c>
      <c r="M315" s="16" t="e">
        <f t="shared" si="21"/>
        <v>#DIV/0!</v>
      </c>
      <c r="N315" t="e">
        <f t="shared" si="22"/>
        <v>#DIV/0!</v>
      </c>
    </row>
    <row r="316" spans="11:14" ht="12.75">
      <c r="K316">
        <f t="shared" si="19"/>
        <v>0</v>
      </c>
      <c r="L316" s="16">
        <f t="shared" si="20"/>
        <v>0</v>
      </c>
      <c r="M316" s="16" t="e">
        <f t="shared" si="21"/>
        <v>#DIV/0!</v>
      </c>
      <c r="N316" t="e">
        <f t="shared" si="22"/>
        <v>#DIV/0!</v>
      </c>
    </row>
    <row r="317" spans="11:14" ht="12.75">
      <c r="K317">
        <f t="shared" si="19"/>
        <v>0</v>
      </c>
      <c r="L317" s="16">
        <f t="shared" si="20"/>
        <v>0</v>
      </c>
      <c r="M317" s="16" t="e">
        <f t="shared" si="21"/>
        <v>#DIV/0!</v>
      </c>
      <c r="N317" t="e">
        <f t="shared" si="22"/>
        <v>#DIV/0!</v>
      </c>
    </row>
    <row r="318" spans="11:14" ht="12.75">
      <c r="K318">
        <f t="shared" si="19"/>
        <v>0</v>
      </c>
      <c r="L318" s="16">
        <f t="shared" si="20"/>
        <v>0</v>
      </c>
      <c r="M318" s="16" t="e">
        <f t="shared" si="21"/>
        <v>#DIV/0!</v>
      </c>
      <c r="N318" t="e">
        <f t="shared" si="22"/>
        <v>#DIV/0!</v>
      </c>
    </row>
    <row r="319" spans="11:14" ht="12.75">
      <c r="K319">
        <f t="shared" si="19"/>
        <v>0</v>
      </c>
      <c r="L319" s="16">
        <f t="shared" si="20"/>
        <v>0</v>
      </c>
      <c r="M319" s="16" t="e">
        <f t="shared" si="21"/>
        <v>#DIV/0!</v>
      </c>
      <c r="N319" t="e">
        <f t="shared" si="22"/>
        <v>#DIV/0!</v>
      </c>
    </row>
    <row r="320" spans="11:14" ht="12.75">
      <c r="K320">
        <f t="shared" si="19"/>
        <v>0</v>
      </c>
      <c r="L320" s="16">
        <f t="shared" si="20"/>
        <v>0</v>
      </c>
      <c r="M320" s="16" t="e">
        <f t="shared" si="21"/>
        <v>#DIV/0!</v>
      </c>
      <c r="N320" t="e">
        <f t="shared" si="22"/>
        <v>#DIV/0!</v>
      </c>
    </row>
    <row r="321" spans="11:14" ht="12.75">
      <c r="K321">
        <f t="shared" si="19"/>
        <v>0</v>
      </c>
      <c r="L321" s="16">
        <f t="shared" si="20"/>
        <v>0</v>
      </c>
      <c r="M321" s="16" t="e">
        <f t="shared" si="21"/>
        <v>#DIV/0!</v>
      </c>
      <c r="N321" t="e">
        <f t="shared" si="22"/>
        <v>#DIV/0!</v>
      </c>
    </row>
    <row r="322" spans="11:14" ht="12.75">
      <c r="K322">
        <f t="shared" si="19"/>
        <v>0</v>
      </c>
      <c r="L322" s="16">
        <f t="shared" si="20"/>
        <v>0</v>
      </c>
      <c r="M322" s="16" t="e">
        <f t="shared" si="21"/>
        <v>#DIV/0!</v>
      </c>
      <c r="N322" t="e">
        <f t="shared" si="22"/>
        <v>#DIV/0!</v>
      </c>
    </row>
    <row r="323" spans="11:14" ht="12.75">
      <c r="K323">
        <f t="shared" si="19"/>
        <v>0</v>
      </c>
      <c r="L323" s="16">
        <f t="shared" si="20"/>
        <v>0</v>
      </c>
      <c r="M323" s="16" t="e">
        <f t="shared" si="21"/>
        <v>#DIV/0!</v>
      </c>
      <c r="N323" t="e">
        <f t="shared" si="22"/>
        <v>#DIV/0!</v>
      </c>
    </row>
    <row r="324" spans="11:14" ht="12.75">
      <c r="K324">
        <f t="shared" si="19"/>
        <v>0</v>
      </c>
      <c r="L324" s="16">
        <f t="shared" si="20"/>
        <v>0</v>
      </c>
      <c r="M324" s="16" t="e">
        <f t="shared" si="21"/>
        <v>#DIV/0!</v>
      </c>
      <c r="N324" t="e">
        <f t="shared" si="22"/>
        <v>#DIV/0!</v>
      </c>
    </row>
    <row r="325" spans="11:14" ht="12.75">
      <c r="K325">
        <f t="shared" si="19"/>
        <v>0</v>
      </c>
      <c r="L325" s="16">
        <f t="shared" si="20"/>
        <v>0</v>
      </c>
      <c r="M325" s="16" t="e">
        <f t="shared" si="21"/>
        <v>#DIV/0!</v>
      </c>
      <c r="N325" t="e">
        <f t="shared" si="22"/>
        <v>#DIV/0!</v>
      </c>
    </row>
    <row r="326" spans="11:14" ht="12.75">
      <c r="K326">
        <f t="shared" si="19"/>
        <v>0</v>
      </c>
      <c r="L326" s="16">
        <f t="shared" si="20"/>
        <v>0</v>
      </c>
      <c r="M326" s="16" t="e">
        <f t="shared" si="21"/>
        <v>#DIV/0!</v>
      </c>
      <c r="N326" t="e">
        <f t="shared" si="22"/>
        <v>#DIV/0!</v>
      </c>
    </row>
    <row r="327" spans="11:14" ht="12.75">
      <c r="K327">
        <f t="shared" si="19"/>
        <v>0</v>
      </c>
      <c r="L327" s="16">
        <f t="shared" si="20"/>
        <v>0</v>
      </c>
      <c r="M327" s="16" t="e">
        <f t="shared" si="21"/>
        <v>#DIV/0!</v>
      </c>
      <c r="N327" t="e">
        <f t="shared" si="22"/>
        <v>#DIV/0!</v>
      </c>
    </row>
    <row r="328" spans="11:14" ht="12.75">
      <c r="K328">
        <f aca="true" t="shared" si="23" ref="K328:K391">J328/2220</f>
        <v>0</v>
      </c>
      <c r="L328" s="16">
        <f aca="true" t="shared" si="24" ref="L328:L391">(K328/42)*1000</f>
        <v>0</v>
      </c>
      <c r="M328" s="16" t="e">
        <f aca="true" t="shared" si="25" ref="M328:M391">L328/G328</f>
        <v>#DIV/0!</v>
      </c>
      <c r="N328" t="e">
        <f aca="true" t="shared" si="26" ref="N328:N391">(M328)*(1/89.2)*(1/1000)*(1/1000)*(1000)*(1000)</f>
        <v>#DIV/0!</v>
      </c>
    </row>
    <row r="329" spans="11:14" ht="12.75">
      <c r="K329">
        <f t="shared" si="23"/>
        <v>0</v>
      </c>
      <c r="L329" s="16">
        <f t="shared" si="24"/>
        <v>0</v>
      </c>
      <c r="M329" s="16" t="e">
        <f t="shared" si="25"/>
        <v>#DIV/0!</v>
      </c>
      <c r="N329" t="e">
        <f t="shared" si="26"/>
        <v>#DIV/0!</v>
      </c>
    </row>
    <row r="330" spans="11:14" ht="12.75">
      <c r="K330">
        <f t="shared" si="23"/>
        <v>0</v>
      </c>
      <c r="L330" s="16">
        <f t="shared" si="24"/>
        <v>0</v>
      </c>
      <c r="M330" s="16" t="e">
        <f t="shared" si="25"/>
        <v>#DIV/0!</v>
      </c>
      <c r="N330" t="e">
        <f t="shared" si="26"/>
        <v>#DIV/0!</v>
      </c>
    </row>
    <row r="331" spans="11:14" ht="12.75">
      <c r="K331">
        <f t="shared" si="23"/>
        <v>0</v>
      </c>
      <c r="L331" s="16">
        <f t="shared" si="24"/>
        <v>0</v>
      </c>
      <c r="M331" s="16" t="e">
        <f t="shared" si="25"/>
        <v>#DIV/0!</v>
      </c>
      <c r="N331" t="e">
        <f t="shared" si="26"/>
        <v>#DIV/0!</v>
      </c>
    </row>
    <row r="332" spans="11:14" ht="12.75">
      <c r="K332">
        <f t="shared" si="23"/>
        <v>0</v>
      </c>
      <c r="L332" s="16">
        <f t="shared" si="24"/>
        <v>0</v>
      </c>
      <c r="M332" s="16" t="e">
        <f t="shared" si="25"/>
        <v>#DIV/0!</v>
      </c>
      <c r="N332" t="e">
        <f t="shared" si="26"/>
        <v>#DIV/0!</v>
      </c>
    </row>
    <row r="333" spans="11:14" ht="12.75">
      <c r="K333">
        <f t="shared" si="23"/>
        <v>0</v>
      </c>
      <c r="L333" s="16">
        <f t="shared" si="24"/>
        <v>0</v>
      </c>
      <c r="M333" s="16" t="e">
        <f t="shared" si="25"/>
        <v>#DIV/0!</v>
      </c>
      <c r="N333" t="e">
        <f t="shared" si="26"/>
        <v>#DIV/0!</v>
      </c>
    </row>
    <row r="334" spans="11:14" ht="12.75">
      <c r="K334">
        <f t="shared" si="23"/>
        <v>0</v>
      </c>
      <c r="L334" s="16">
        <f t="shared" si="24"/>
        <v>0</v>
      </c>
      <c r="M334" s="16" t="e">
        <f t="shared" si="25"/>
        <v>#DIV/0!</v>
      </c>
      <c r="N334" t="e">
        <f t="shared" si="26"/>
        <v>#DIV/0!</v>
      </c>
    </row>
    <row r="335" spans="11:14" ht="12.75">
      <c r="K335">
        <f t="shared" si="23"/>
        <v>0</v>
      </c>
      <c r="L335" s="16">
        <f t="shared" si="24"/>
        <v>0</v>
      </c>
      <c r="M335" s="16" t="e">
        <f t="shared" si="25"/>
        <v>#DIV/0!</v>
      </c>
      <c r="N335" t="e">
        <f t="shared" si="26"/>
        <v>#DIV/0!</v>
      </c>
    </row>
    <row r="336" spans="11:14" ht="12.75">
      <c r="K336">
        <f t="shared" si="23"/>
        <v>0</v>
      </c>
      <c r="L336" s="16">
        <f t="shared" si="24"/>
        <v>0</v>
      </c>
      <c r="M336" s="16" t="e">
        <f t="shared" si="25"/>
        <v>#DIV/0!</v>
      </c>
      <c r="N336" t="e">
        <f t="shared" si="26"/>
        <v>#DIV/0!</v>
      </c>
    </row>
    <row r="337" spans="11:14" ht="12.75">
      <c r="K337">
        <f t="shared" si="23"/>
        <v>0</v>
      </c>
      <c r="L337" s="16">
        <f t="shared" si="24"/>
        <v>0</v>
      </c>
      <c r="M337" s="16" t="e">
        <f t="shared" si="25"/>
        <v>#DIV/0!</v>
      </c>
      <c r="N337" t="e">
        <f t="shared" si="26"/>
        <v>#DIV/0!</v>
      </c>
    </row>
    <row r="338" spans="11:14" ht="12.75">
      <c r="K338">
        <f t="shared" si="23"/>
        <v>0</v>
      </c>
      <c r="L338" s="16">
        <f t="shared" si="24"/>
        <v>0</v>
      </c>
      <c r="M338" s="16" t="e">
        <f t="shared" si="25"/>
        <v>#DIV/0!</v>
      </c>
      <c r="N338" t="e">
        <f t="shared" si="26"/>
        <v>#DIV/0!</v>
      </c>
    </row>
    <row r="339" spans="11:14" ht="12.75">
      <c r="K339">
        <f t="shared" si="23"/>
        <v>0</v>
      </c>
      <c r="L339" s="16">
        <f t="shared" si="24"/>
        <v>0</v>
      </c>
      <c r="M339" s="16" t="e">
        <f t="shared" si="25"/>
        <v>#DIV/0!</v>
      </c>
      <c r="N339" t="e">
        <f t="shared" si="26"/>
        <v>#DIV/0!</v>
      </c>
    </row>
    <row r="340" spans="11:14" ht="12.75">
      <c r="K340">
        <f t="shared" si="23"/>
        <v>0</v>
      </c>
      <c r="L340" s="16">
        <f t="shared" si="24"/>
        <v>0</v>
      </c>
      <c r="M340" s="16" t="e">
        <f t="shared" si="25"/>
        <v>#DIV/0!</v>
      </c>
      <c r="N340" t="e">
        <f t="shared" si="26"/>
        <v>#DIV/0!</v>
      </c>
    </row>
    <row r="341" spans="11:14" ht="12.75">
      <c r="K341">
        <f t="shared" si="23"/>
        <v>0</v>
      </c>
      <c r="L341" s="16">
        <f t="shared" si="24"/>
        <v>0</v>
      </c>
      <c r="M341" s="16" t="e">
        <f t="shared" si="25"/>
        <v>#DIV/0!</v>
      </c>
      <c r="N341" t="e">
        <f t="shared" si="26"/>
        <v>#DIV/0!</v>
      </c>
    </row>
    <row r="342" spans="11:14" ht="12.75">
      <c r="K342">
        <f t="shared" si="23"/>
        <v>0</v>
      </c>
      <c r="L342" s="16">
        <f t="shared" si="24"/>
        <v>0</v>
      </c>
      <c r="M342" s="16" t="e">
        <f t="shared" si="25"/>
        <v>#DIV/0!</v>
      </c>
      <c r="N342" t="e">
        <f t="shared" si="26"/>
        <v>#DIV/0!</v>
      </c>
    </row>
    <row r="343" spans="11:14" ht="12.75">
      <c r="K343">
        <f t="shared" si="23"/>
        <v>0</v>
      </c>
      <c r="L343" s="16">
        <f t="shared" si="24"/>
        <v>0</v>
      </c>
      <c r="M343" s="16" t="e">
        <f t="shared" si="25"/>
        <v>#DIV/0!</v>
      </c>
      <c r="N343" t="e">
        <f t="shared" si="26"/>
        <v>#DIV/0!</v>
      </c>
    </row>
    <row r="344" spans="11:14" ht="12.75">
      <c r="K344">
        <f t="shared" si="23"/>
        <v>0</v>
      </c>
      <c r="L344" s="16">
        <f t="shared" si="24"/>
        <v>0</v>
      </c>
      <c r="M344" s="16" t="e">
        <f t="shared" si="25"/>
        <v>#DIV/0!</v>
      </c>
      <c r="N344" t="e">
        <f t="shared" si="26"/>
        <v>#DIV/0!</v>
      </c>
    </row>
    <row r="345" spans="11:14" ht="12.75">
      <c r="K345">
        <f t="shared" si="23"/>
        <v>0</v>
      </c>
      <c r="L345" s="16">
        <f t="shared" si="24"/>
        <v>0</v>
      </c>
      <c r="M345" s="16" t="e">
        <f t="shared" si="25"/>
        <v>#DIV/0!</v>
      </c>
      <c r="N345" t="e">
        <f t="shared" si="26"/>
        <v>#DIV/0!</v>
      </c>
    </row>
    <row r="346" spans="11:14" ht="12.75">
      <c r="K346">
        <f t="shared" si="23"/>
        <v>0</v>
      </c>
      <c r="L346" s="16">
        <f t="shared" si="24"/>
        <v>0</v>
      </c>
      <c r="M346" s="16" t="e">
        <f t="shared" si="25"/>
        <v>#DIV/0!</v>
      </c>
      <c r="N346" t="e">
        <f t="shared" si="26"/>
        <v>#DIV/0!</v>
      </c>
    </row>
    <row r="347" spans="11:14" ht="12.75">
      <c r="K347">
        <f t="shared" si="23"/>
        <v>0</v>
      </c>
      <c r="L347" s="16">
        <f t="shared" si="24"/>
        <v>0</v>
      </c>
      <c r="M347" s="16" t="e">
        <f t="shared" si="25"/>
        <v>#DIV/0!</v>
      </c>
      <c r="N347" t="e">
        <f t="shared" si="26"/>
        <v>#DIV/0!</v>
      </c>
    </row>
    <row r="348" spans="11:14" ht="12.75">
      <c r="K348">
        <f t="shared" si="23"/>
        <v>0</v>
      </c>
      <c r="L348" s="16">
        <f t="shared" si="24"/>
        <v>0</v>
      </c>
      <c r="M348" s="16" t="e">
        <f t="shared" si="25"/>
        <v>#DIV/0!</v>
      </c>
      <c r="N348" t="e">
        <f t="shared" si="26"/>
        <v>#DIV/0!</v>
      </c>
    </row>
    <row r="349" spans="11:14" ht="12.75">
      <c r="K349">
        <f t="shared" si="23"/>
        <v>0</v>
      </c>
      <c r="L349" s="16">
        <f t="shared" si="24"/>
        <v>0</v>
      </c>
      <c r="M349" s="16" t="e">
        <f t="shared" si="25"/>
        <v>#DIV/0!</v>
      </c>
      <c r="N349" t="e">
        <f t="shared" si="26"/>
        <v>#DIV/0!</v>
      </c>
    </row>
    <row r="350" spans="11:14" ht="12.75">
      <c r="K350">
        <f t="shared" si="23"/>
        <v>0</v>
      </c>
      <c r="L350" s="16">
        <f t="shared" si="24"/>
        <v>0</v>
      </c>
      <c r="M350" s="16" t="e">
        <f t="shared" si="25"/>
        <v>#DIV/0!</v>
      </c>
      <c r="N350" t="e">
        <f t="shared" si="26"/>
        <v>#DIV/0!</v>
      </c>
    </row>
    <row r="351" spans="11:14" ht="12.75">
      <c r="K351">
        <f t="shared" si="23"/>
        <v>0</v>
      </c>
      <c r="L351" s="16">
        <f t="shared" si="24"/>
        <v>0</v>
      </c>
      <c r="M351" s="16" t="e">
        <f t="shared" si="25"/>
        <v>#DIV/0!</v>
      </c>
      <c r="N351" t="e">
        <f t="shared" si="26"/>
        <v>#DIV/0!</v>
      </c>
    </row>
    <row r="352" spans="11:14" ht="12.75">
      <c r="K352">
        <f t="shared" si="23"/>
        <v>0</v>
      </c>
      <c r="L352" s="16">
        <f t="shared" si="24"/>
        <v>0</v>
      </c>
      <c r="M352" s="16" t="e">
        <f t="shared" si="25"/>
        <v>#DIV/0!</v>
      </c>
      <c r="N352" t="e">
        <f t="shared" si="26"/>
        <v>#DIV/0!</v>
      </c>
    </row>
    <row r="353" spans="11:14" ht="12.75">
      <c r="K353">
        <f t="shared" si="23"/>
        <v>0</v>
      </c>
      <c r="L353" s="16">
        <f t="shared" si="24"/>
        <v>0</v>
      </c>
      <c r="M353" s="16" t="e">
        <f t="shared" si="25"/>
        <v>#DIV/0!</v>
      </c>
      <c r="N353" t="e">
        <f t="shared" si="26"/>
        <v>#DIV/0!</v>
      </c>
    </row>
    <row r="354" spans="11:14" ht="12.75">
      <c r="K354">
        <f t="shared" si="23"/>
        <v>0</v>
      </c>
      <c r="L354" s="16">
        <f t="shared" si="24"/>
        <v>0</v>
      </c>
      <c r="M354" s="16" t="e">
        <f t="shared" si="25"/>
        <v>#DIV/0!</v>
      </c>
      <c r="N354" t="e">
        <f t="shared" si="26"/>
        <v>#DIV/0!</v>
      </c>
    </row>
    <row r="355" spans="11:14" ht="12.75">
      <c r="K355">
        <f t="shared" si="23"/>
        <v>0</v>
      </c>
      <c r="L355" s="16">
        <f t="shared" si="24"/>
        <v>0</v>
      </c>
      <c r="M355" s="16" t="e">
        <f t="shared" si="25"/>
        <v>#DIV/0!</v>
      </c>
      <c r="N355" t="e">
        <f t="shared" si="26"/>
        <v>#DIV/0!</v>
      </c>
    </row>
    <row r="356" spans="11:14" ht="12.75">
      <c r="K356">
        <f t="shared" si="23"/>
        <v>0</v>
      </c>
      <c r="L356" s="16">
        <f t="shared" si="24"/>
        <v>0</v>
      </c>
      <c r="M356" s="16" t="e">
        <f t="shared" si="25"/>
        <v>#DIV/0!</v>
      </c>
      <c r="N356" t="e">
        <f t="shared" si="26"/>
        <v>#DIV/0!</v>
      </c>
    </row>
    <row r="357" spans="11:14" ht="12.75">
      <c r="K357">
        <f t="shared" si="23"/>
        <v>0</v>
      </c>
      <c r="L357" s="16">
        <f t="shared" si="24"/>
        <v>0</v>
      </c>
      <c r="M357" s="16" t="e">
        <f t="shared" si="25"/>
        <v>#DIV/0!</v>
      </c>
      <c r="N357" t="e">
        <f t="shared" si="26"/>
        <v>#DIV/0!</v>
      </c>
    </row>
    <row r="358" spans="11:14" ht="12.75">
      <c r="K358">
        <f t="shared" si="23"/>
        <v>0</v>
      </c>
      <c r="L358" s="16">
        <f t="shared" si="24"/>
        <v>0</v>
      </c>
      <c r="M358" s="16" t="e">
        <f t="shared" si="25"/>
        <v>#DIV/0!</v>
      </c>
      <c r="N358" t="e">
        <f t="shared" si="26"/>
        <v>#DIV/0!</v>
      </c>
    </row>
    <row r="359" spans="11:14" ht="12.75">
      <c r="K359">
        <f t="shared" si="23"/>
        <v>0</v>
      </c>
      <c r="L359" s="16">
        <f t="shared" si="24"/>
        <v>0</v>
      </c>
      <c r="M359" s="16" t="e">
        <f t="shared" si="25"/>
        <v>#DIV/0!</v>
      </c>
      <c r="N359" t="e">
        <f t="shared" si="26"/>
        <v>#DIV/0!</v>
      </c>
    </row>
    <row r="360" spans="11:14" ht="12.75">
      <c r="K360">
        <f t="shared" si="23"/>
        <v>0</v>
      </c>
      <c r="L360" s="16">
        <f t="shared" si="24"/>
        <v>0</v>
      </c>
      <c r="M360" s="16" t="e">
        <f t="shared" si="25"/>
        <v>#DIV/0!</v>
      </c>
      <c r="N360" t="e">
        <f t="shared" si="26"/>
        <v>#DIV/0!</v>
      </c>
    </row>
    <row r="361" spans="11:14" ht="12.75">
      <c r="K361">
        <f t="shared" si="23"/>
        <v>0</v>
      </c>
      <c r="L361" s="16">
        <f t="shared" si="24"/>
        <v>0</v>
      </c>
      <c r="M361" s="16" t="e">
        <f t="shared" si="25"/>
        <v>#DIV/0!</v>
      </c>
      <c r="N361" t="e">
        <f t="shared" si="26"/>
        <v>#DIV/0!</v>
      </c>
    </row>
    <row r="362" spans="11:14" ht="12.75">
      <c r="K362">
        <f t="shared" si="23"/>
        <v>0</v>
      </c>
      <c r="L362" s="16">
        <f t="shared" si="24"/>
        <v>0</v>
      </c>
      <c r="M362" s="16" t="e">
        <f t="shared" si="25"/>
        <v>#DIV/0!</v>
      </c>
      <c r="N362" t="e">
        <f t="shared" si="26"/>
        <v>#DIV/0!</v>
      </c>
    </row>
    <row r="363" spans="11:14" ht="12.75">
      <c r="K363">
        <f t="shared" si="23"/>
        <v>0</v>
      </c>
      <c r="L363" s="16">
        <f t="shared" si="24"/>
        <v>0</v>
      </c>
      <c r="M363" s="16" t="e">
        <f t="shared" si="25"/>
        <v>#DIV/0!</v>
      </c>
      <c r="N363" t="e">
        <f t="shared" si="26"/>
        <v>#DIV/0!</v>
      </c>
    </row>
    <row r="364" spans="11:14" ht="12.75">
      <c r="K364">
        <f t="shared" si="23"/>
        <v>0</v>
      </c>
      <c r="L364" s="16">
        <f t="shared" si="24"/>
        <v>0</v>
      </c>
      <c r="M364" s="16" t="e">
        <f t="shared" si="25"/>
        <v>#DIV/0!</v>
      </c>
      <c r="N364" t="e">
        <f t="shared" si="26"/>
        <v>#DIV/0!</v>
      </c>
    </row>
    <row r="365" spans="11:14" ht="12.75">
      <c r="K365">
        <f t="shared" si="23"/>
        <v>0</v>
      </c>
      <c r="L365" s="16">
        <f t="shared" si="24"/>
        <v>0</v>
      </c>
      <c r="M365" s="16" t="e">
        <f t="shared" si="25"/>
        <v>#DIV/0!</v>
      </c>
      <c r="N365" t="e">
        <f t="shared" si="26"/>
        <v>#DIV/0!</v>
      </c>
    </row>
    <row r="366" spans="11:14" ht="12.75">
      <c r="K366">
        <f t="shared" si="23"/>
        <v>0</v>
      </c>
      <c r="L366" s="16">
        <f t="shared" si="24"/>
        <v>0</v>
      </c>
      <c r="M366" s="16" t="e">
        <f t="shared" si="25"/>
        <v>#DIV/0!</v>
      </c>
      <c r="N366" t="e">
        <f t="shared" si="26"/>
        <v>#DIV/0!</v>
      </c>
    </row>
    <row r="367" spans="11:14" ht="12.75">
      <c r="K367">
        <f t="shared" si="23"/>
        <v>0</v>
      </c>
      <c r="L367" s="16">
        <f t="shared" si="24"/>
        <v>0</v>
      </c>
      <c r="M367" s="16" t="e">
        <f t="shared" si="25"/>
        <v>#DIV/0!</v>
      </c>
      <c r="N367" t="e">
        <f t="shared" si="26"/>
        <v>#DIV/0!</v>
      </c>
    </row>
    <row r="368" spans="11:14" ht="12.75">
      <c r="K368">
        <f t="shared" si="23"/>
        <v>0</v>
      </c>
      <c r="L368" s="16">
        <f t="shared" si="24"/>
        <v>0</v>
      </c>
      <c r="M368" s="16" t="e">
        <f t="shared" si="25"/>
        <v>#DIV/0!</v>
      </c>
      <c r="N368" t="e">
        <f t="shared" si="26"/>
        <v>#DIV/0!</v>
      </c>
    </row>
    <row r="369" spans="11:14" ht="12.75">
      <c r="K369">
        <f t="shared" si="23"/>
        <v>0</v>
      </c>
      <c r="L369" s="16">
        <f t="shared" si="24"/>
        <v>0</v>
      </c>
      <c r="M369" s="16" t="e">
        <f t="shared" si="25"/>
        <v>#DIV/0!</v>
      </c>
      <c r="N369" t="e">
        <f t="shared" si="26"/>
        <v>#DIV/0!</v>
      </c>
    </row>
    <row r="370" spans="11:14" ht="12.75">
      <c r="K370">
        <f t="shared" si="23"/>
        <v>0</v>
      </c>
      <c r="L370" s="16">
        <f t="shared" si="24"/>
        <v>0</v>
      </c>
      <c r="M370" s="16" t="e">
        <f t="shared" si="25"/>
        <v>#DIV/0!</v>
      </c>
      <c r="N370" t="e">
        <f t="shared" si="26"/>
        <v>#DIV/0!</v>
      </c>
    </row>
    <row r="371" spans="11:14" ht="12.75">
      <c r="K371">
        <f t="shared" si="23"/>
        <v>0</v>
      </c>
      <c r="L371" s="16">
        <f t="shared" si="24"/>
        <v>0</v>
      </c>
      <c r="M371" s="16" t="e">
        <f t="shared" si="25"/>
        <v>#DIV/0!</v>
      </c>
      <c r="N371" t="e">
        <f t="shared" si="26"/>
        <v>#DIV/0!</v>
      </c>
    </row>
    <row r="372" spans="11:14" ht="12.75">
      <c r="K372">
        <f t="shared" si="23"/>
        <v>0</v>
      </c>
      <c r="L372" s="16">
        <f t="shared" si="24"/>
        <v>0</v>
      </c>
      <c r="M372" s="16" t="e">
        <f t="shared" si="25"/>
        <v>#DIV/0!</v>
      </c>
      <c r="N372" t="e">
        <f t="shared" si="26"/>
        <v>#DIV/0!</v>
      </c>
    </row>
    <row r="373" spans="11:14" ht="12.75">
      <c r="K373">
        <f t="shared" si="23"/>
        <v>0</v>
      </c>
      <c r="L373" s="16">
        <f t="shared" si="24"/>
        <v>0</v>
      </c>
      <c r="M373" s="16" t="e">
        <f t="shared" si="25"/>
        <v>#DIV/0!</v>
      </c>
      <c r="N373" t="e">
        <f t="shared" si="26"/>
        <v>#DIV/0!</v>
      </c>
    </row>
    <row r="374" spans="11:14" ht="12.75">
      <c r="K374">
        <f t="shared" si="23"/>
        <v>0</v>
      </c>
      <c r="L374" s="16">
        <f t="shared" si="24"/>
        <v>0</v>
      </c>
      <c r="M374" s="16" t="e">
        <f t="shared" si="25"/>
        <v>#DIV/0!</v>
      </c>
      <c r="N374" t="e">
        <f t="shared" si="26"/>
        <v>#DIV/0!</v>
      </c>
    </row>
    <row r="375" spans="11:14" ht="12.75">
      <c r="K375">
        <f t="shared" si="23"/>
        <v>0</v>
      </c>
      <c r="L375" s="16">
        <f t="shared" si="24"/>
        <v>0</v>
      </c>
      <c r="M375" s="16" t="e">
        <f t="shared" si="25"/>
        <v>#DIV/0!</v>
      </c>
      <c r="N375" t="e">
        <f t="shared" si="26"/>
        <v>#DIV/0!</v>
      </c>
    </row>
    <row r="376" spans="11:14" ht="12.75">
      <c r="K376">
        <f t="shared" si="23"/>
        <v>0</v>
      </c>
      <c r="L376" s="16">
        <f t="shared" si="24"/>
        <v>0</v>
      </c>
      <c r="M376" s="16" t="e">
        <f t="shared" si="25"/>
        <v>#DIV/0!</v>
      </c>
      <c r="N376" t="e">
        <f t="shared" si="26"/>
        <v>#DIV/0!</v>
      </c>
    </row>
    <row r="377" spans="11:14" ht="12.75">
      <c r="K377">
        <f t="shared" si="23"/>
        <v>0</v>
      </c>
      <c r="L377" s="16">
        <f t="shared" si="24"/>
        <v>0</v>
      </c>
      <c r="M377" s="16" t="e">
        <f t="shared" si="25"/>
        <v>#DIV/0!</v>
      </c>
      <c r="N377" t="e">
        <f t="shared" si="26"/>
        <v>#DIV/0!</v>
      </c>
    </row>
    <row r="378" spans="11:14" ht="12.75">
      <c r="K378">
        <f t="shared" si="23"/>
        <v>0</v>
      </c>
      <c r="L378" s="16">
        <f t="shared" si="24"/>
        <v>0</v>
      </c>
      <c r="M378" s="16" t="e">
        <f t="shared" si="25"/>
        <v>#DIV/0!</v>
      </c>
      <c r="N378" t="e">
        <f t="shared" si="26"/>
        <v>#DIV/0!</v>
      </c>
    </row>
    <row r="379" spans="11:14" ht="12.75">
      <c r="K379">
        <f t="shared" si="23"/>
        <v>0</v>
      </c>
      <c r="L379" s="16">
        <f t="shared" si="24"/>
        <v>0</v>
      </c>
      <c r="M379" s="16" t="e">
        <f t="shared" si="25"/>
        <v>#DIV/0!</v>
      </c>
      <c r="N379" t="e">
        <f t="shared" si="26"/>
        <v>#DIV/0!</v>
      </c>
    </row>
    <row r="380" spans="11:14" ht="12.75">
      <c r="K380">
        <f t="shared" si="23"/>
        <v>0</v>
      </c>
      <c r="L380" s="16">
        <f t="shared" si="24"/>
        <v>0</v>
      </c>
      <c r="M380" s="16" t="e">
        <f t="shared" si="25"/>
        <v>#DIV/0!</v>
      </c>
      <c r="N380" t="e">
        <f t="shared" si="26"/>
        <v>#DIV/0!</v>
      </c>
    </row>
    <row r="381" spans="11:14" ht="12.75">
      <c r="K381">
        <f t="shared" si="23"/>
        <v>0</v>
      </c>
      <c r="L381" s="16">
        <f t="shared" si="24"/>
        <v>0</v>
      </c>
      <c r="M381" s="16" t="e">
        <f t="shared" si="25"/>
        <v>#DIV/0!</v>
      </c>
      <c r="N381" t="e">
        <f t="shared" si="26"/>
        <v>#DIV/0!</v>
      </c>
    </row>
    <row r="382" spans="11:14" ht="12.75">
      <c r="K382">
        <f t="shared" si="23"/>
        <v>0</v>
      </c>
      <c r="L382" s="16">
        <f t="shared" si="24"/>
        <v>0</v>
      </c>
      <c r="M382" s="16" t="e">
        <f t="shared" si="25"/>
        <v>#DIV/0!</v>
      </c>
      <c r="N382" t="e">
        <f t="shared" si="26"/>
        <v>#DIV/0!</v>
      </c>
    </row>
    <row r="383" spans="11:14" ht="12.75">
      <c r="K383">
        <f t="shared" si="23"/>
        <v>0</v>
      </c>
      <c r="L383" s="16">
        <f t="shared" si="24"/>
        <v>0</v>
      </c>
      <c r="M383" s="16" t="e">
        <f t="shared" si="25"/>
        <v>#DIV/0!</v>
      </c>
      <c r="N383" t="e">
        <f t="shared" si="26"/>
        <v>#DIV/0!</v>
      </c>
    </row>
    <row r="384" spans="11:14" ht="12.75">
      <c r="K384">
        <f t="shared" si="23"/>
        <v>0</v>
      </c>
      <c r="L384" s="16">
        <f t="shared" si="24"/>
        <v>0</v>
      </c>
      <c r="M384" s="16" t="e">
        <f t="shared" si="25"/>
        <v>#DIV/0!</v>
      </c>
      <c r="N384" t="e">
        <f t="shared" si="26"/>
        <v>#DIV/0!</v>
      </c>
    </row>
    <row r="385" spans="11:14" ht="12.75">
      <c r="K385">
        <f t="shared" si="23"/>
        <v>0</v>
      </c>
      <c r="L385" s="16">
        <f t="shared" si="24"/>
        <v>0</v>
      </c>
      <c r="M385" s="16" t="e">
        <f t="shared" si="25"/>
        <v>#DIV/0!</v>
      </c>
      <c r="N385" t="e">
        <f t="shared" si="26"/>
        <v>#DIV/0!</v>
      </c>
    </row>
    <row r="386" spans="11:14" ht="12.75">
      <c r="K386">
        <f t="shared" si="23"/>
        <v>0</v>
      </c>
      <c r="L386" s="16">
        <f t="shared" si="24"/>
        <v>0</v>
      </c>
      <c r="M386" s="16" t="e">
        <f t="shared" si="25"/>
        <v>#DIV/0!</v>
      </c>
      <c r="N386" t="e">
        <f t="shared" si="26"/>
        <v>#DIV/0!</v>
      </c>
    </row>
    <row r="387" spans="11:14" ht="12.75">
      <c r="K387">
        <f t="shared" si="23"/>
        <v>0</v>
      </c>
      <c r="L387" s="16">
        <f t="shared" si="24"/>
        <v>0</v>
      </c>
      <c r="M387" s="16" t="e">
        <f t="shared" si="25"/>
        <v>#DIV/0!</v>
      </c>
      <c r="N387" t="e">
        <f t="shared" si="26"/>
        <v>#DIV/0!</v>
      </c>
    </row>
    <row r="388" spans="11:14" ht="12.75">
      <c r="K388">
        <f t="shared" si="23"/>
        <v>0</v>
      </c>
      <c r="L388" s="16">
        <f t="shared" si="24"/>
        <v>0</v>
      </c>
      <c r="M388" s="16" t="e">
        <f t="shared" si="25"/>
        <v>#DIV/0!</v>
      </c>
      <c r="N388" t="e">
        <f t="shared" si="26"/>
        <v>#DIV/0!</v>
      </c>
    </row>
    <row r="389" spans="11:14" ht="12.75">
      <c r="K389">
        <f t="shared" si="23"/>
        <v>0</v>
      </c>
      <c r="L389" s="16">
        <f t="shared" si="24"/>
        <v>0</v>
      </c>
      <c r="M389" s="16" t="e">
        <f t="shared" si="25"/>
        <v>#DIV/0!</v>
      </c>
      <c r="N389" t="e">
        <f t="shared" si="26"/>
        <v>#DIV/0!</v>
      </c>
    </row>
    <row r="390" spans="11:14" ht="12.75">
      <c r="K390">
        <f t="shared" si="23"/>
        <v>0</v>
      </c>
      <c r="L390" s="16">
        <f t="shared" si="24"/>
        <v>0</v>
      </c>
      <c r="M390" s="16" t="e">
        <f t="shared" si="25"/>
        <v>#DIV/0!</v>
      </c>
      <c r="N390" t="e">
        <f t="shared" si="26"/>
        <v>#DIV/0!</v>
      </c>
    </row>
    <row r="391" spans="11:14" ht="12.75">
      <c r="K391">
        <f t="shared" si="23"/>
        <v>0</v>
      </c>
      <c r="L391" s="16">
        <f t="shared" si="24"/>
        <v>0</v>
      </c>
      <c r="M391" s="16" t="e">
        <f t="shared" si="25"/>
        <v>#DIV/0!</v>
      </c>
      <c r="N391" t="e">
        <f t="shared" si="26"/>
        <v>#DIV/0!</v>
      </c>
    </row>
    <row r="392" spans="11:14" ht="12.75">
      <c r="K392">
        <f aca="true" t="shared" si="27" ref="K392:K455">J392/2220</f>
        <v>0</v>
      </c>
      <c r="L392" s="16">
        <f aca="true" t="shared" si="28" ref="L392:L455">(K392/42)*1000</f>
        <v>0</v>
      </c>
      <c r="M392" s="16" t="e">
        <f aca="true" t="shared" si="29" ref="M392:M455">L392/G392</f>
        <v>#DIV/0!</v>
      </c>
      <c r="N392" t="e">
        <f aca="true" t="shared" si="30" ref="N392:N455">(M392)*(1/89.2)*(1/1000)*(1/1000)*(1000)*(1000)</f>
        <v>#DIV/0!</v>
      </c>
    </row>
    <row r="393" spans="11:14" ht="12.75">
      <c r="K393">
        <f t="shared" si="27"/>
        <v>0</v>
      </c>
      <c r="L393" s="16">
        <f t="shared" si="28"/>
        <v>0</v>
      </c>
      <c r="M393" s="16" t="e">
        <f t="shared" si="29"/>
        <v>#DIV/0!</v>
      </c>
      <c r="N393" t="e">
        <f t="shared" si="30"/>
        <v>#DIV/0!</v>
      </c>
    </row>
    <row r="394" spans="11:14" ht="12.75">
      <c r="K394">
        <f t="shared" si="27"/>
        <v>0</v>
      </c>
      <c r="L394" s="16">
        <f t="shared" si="28"/>
        <v>0</v>
      </c>
      <c r="M394" s="16" t="e">
        <f t="shared" si="29"/>
        <v>#DIV/0!</v>
      </c>
      <c r="N394" t="e">
        <f t="shared" si="30"/>
        <v>#DIV/0!</v>
      </c>
    </row>
    <row r="395" spans="11:14" ht="12.75">
      <c r="K395">
        <f t="shared" si="27"/>
        <v>0</v>
      </c>
      <c r="L395" s="16">
        <f t="shared" si="28"/>
        <v>0</v>
      </c>
      <c r="M395" s="16" t="e">
        <f t="shared" si="29"/>
        <v>#DIV/0!</v>
      </c>
      <c r="N395" t="e">
        <f t="shared" si="30"/>
        <v>#DIV/0!</v>
      </c>
    </row>
    <row r="396" spans="11:14" ht="12.75">
      <c r="K396">
        <f t="shared" si="27"/>
        <v>0</v>
      </c>
      <c r="L396" s="16">
        <f t="shared" si="28"/>
        <v>0</v>
      </c>
      <c r="M396" s="16" t="e">
        <f t="shared" si="29"/>
        <v>#DIV/0!</v>
      </c>
      <c r="N396" t="e">
        <f t="shared" si="30"/>
        <v>#DIV/0!</v>
      </c>
    </row>
    <row r="397" spans="11:14" ht="12.75">
      <c r="K397">
        <f t="shared" si="27"/>
        <v>0</v>
      </c>
      <c r="L397" s="16">
        <f t="shared" si="28"/>
        <v>0</v>
      </c>
      <c r="M397" s="16" t="e">
        <f t="shared" si="29"/>
        <v>#DIV/0!</v>
      </c>
      <c r="N397" t="e">
        <f t="shared" si="30"/>
        <v>#DIV/0!</v>
      </c>
    </row>
    <row r="398" spans="11:14" ht="12.75">
      <c r="K398">
        <f t="shared" si="27"/>
        <v>0</v>
      </c>
      <c r="L398" s="16">
        <f t="shared" si="28"/>
        <v>0</v>
      </c>
      <c r="M398" s="16" t="e">
        <f t="shared" si="29"/>
        <v>#DIV/0!</v>
      </c>
      <c r="N398" t="e">
        <f t="shared" si="30"/>
        <v>#DIV/0!</v>
      </c>
    </row>
    <row r="399" spans="11:14" ht="12.75">
      <c r="K399">
        <f t="shared" si="27"/>
        <v>0</v>
      </c>
      <c r="L399" s="16">
        <f t="shared" si="28"/>
        <v>0</v>
      </c>
      <c r="M399" s="16" t="e">
        <f t="shared" si="29"/>
        <v>#DIV/0!</v>
      </c>
      <c r="N399" t="e">
        <f t="shared" si="30"/>
        <v>#DIV/0!</v>
      </c>
    </row>
    <row r="400" spans="11:14" ht="12.75">
      <c r="K400">
        <f t="shared" si="27"/>
        <v>0</v>
      </c>
      <c r="L400" s="16">
        <f t="shared" si="28"/>
        <v>0</v>
      </c>
      <c r="M400" s="16" t="e">
        <f t="shared" si="29"/>
        <v>#DIV/0!</v>
      </c>
      <c r="N400" t="e">
        <f t="shared" si="30"/>
        <v>#DIV/0!</v>
      </c>
    </row>
    <row r="401" spans="11:14" ht="12.75">
      <c r="K401">
        <f t="shared" si="27"/>
        <v>0</v>
      </c>
      <c r="L401" s="16">
        <f t="shared" si="28"/>
        <v>0</v>
      </c>
      <c r="M401" s="16" t="e">
        <f t="shared" si="29"/>
        <v>#DIV/0!</v>
      </c>
      <c r="N401" t="e">
        <f t="shared" si="30"/>
        <v>#DIV/0!</v>
      </c>
    </row>
    <row r="402" spans="11:14" ht="12.75">
      <c r="K402">
        <f t="shared" si="27"/>
        <v>0</v>
      </c>
      <c r="L402" s="16">
        <f t="shared" si="28"/>
        <v>0</v>
      </c>
      <c r="M402" s="16" t="e">
        <f t="shared" si="29"/>
        <v>#DIV/0!</v>
      </c>
      <c r="N402" t="e">
        <f t="shared" si="30"/>
        <v>#DIV/0!</v>
      </c>
    </row>
    <row r="403" spans="11:14" ht="12.75">
      <c r="K403">
        <f t="shared" si="27"/>
        <v>0</v>
      </c>
      <c r="L403" s="16">
        <f t="shared" si="28"/>
        <v>0</v>
      </c>
      <c r="M403" s="16" t="e">
        <f t="shared" si="29"/>
        <v>#DIV/0!</v>
      </c>
      <c r="N403" t="e">
        <f t="shared" si="30"/>
        <v>#DIV/0!</v>
      </c>
    </row>
    <row r="404" spans="11:14" ht="12.75">
      <c r="K404">
        <f t="shared" si="27"/>
        <v>0</v>
      </c>
      <c r="L404" s="16">
        <f t="shared" si="28"/>
        <v>0</v>
      </c>
      <c r="M404" s="16" t="e">
        <f t="shared" si="29"/>
        <v>#DIV/0!</v>
      </c>
      <c r="N404" t="e">
        <f t="shared" si="30"/>
        <v>#DIV/0!</v>
      </c>
    </row>
    <row r="405" spans="11:14" ht="12.75">
      <c r="K405">
        <f t="shared" si="27"/>
        <v>0</v>
      </c>
      <c r="L405" s="16">
        <f t="shared" si="28"/>
        <v>0</v>
      </c>
      <c r="M405" s="16" t="e">
        <f t="shared" si="29"/>
        <v>#DIV/0!</v>
      </c>
      <c r="N405" t="e">
        <f t="shared" si="30"/>
        <v>#DIV/0!</v>
      </c>
    </row>
    <row r="406" spans="11:14" ht="12.75">
      <c r="K406">
        <f t="shared" si="27"/>
        <v>0</v>
      </c>
      <c r="L406" s="16">
        <f t="shared" si="28"/>
        <v>0</v>
      </c>
      <c r="M406" s="16" t="e">
        <f t="shared" si="29"/>
        <v>#DIV/0!</v>
      </c>
      <c r="N406" t="e">
        <f t="shared" si="30"/>
        <v>#DIV/0!</v>
      </c>
    </row>
    <row r="407" spans="11:14" ht="12.75">
      <c r="K407">
        <f t="shared" si="27"/>
        <v>0</v>
      </c>
      <c r="L407" s="16">
        <f t="shared" si="28"/>
        <v>0</v>
      </c>
      <c r="M407" s="16" t="e">
        <f t="shared" si="29"/>
        <v>#DIV/0!</v>
      </c>
      <c r="N407" t="e">
        <f t="shared" si="30"/>
        <v>#DIV/0!</v>
      </c>
    </row>
    <row r="408" spans="11:14" ht="12.75">
      <c r="K408">
        <f t="shared" si="27"/>
        <v>0</v>
      </c>
      <c r="L408" s="16">
        <f t="shared" si="28"/>
        <v>0</v>
      </c>
      <c r="M408" s="16" t="e">
        <f t="shared" si="29"/>
        <v>#DIV/0!</v>
      </c>
      <c r="N408" t="e">
        <f t="shared" si="30"/>
        <v>#DIV/0!</v>
      </c>
    </row>
    <row r="409" spans="11:14" ht="12.75">
      <c r="K409">
        <f t="shared" si="27"/>
        <v>0</v>
      </c>
      <c r="L409" s="16">
        <f t="shared" si="28"/>
        <v>0</v>
      </c>
      <c r="M409" s="16" t="e">
        <f t="shared" si="29"/>
        <v>#DIV/0!</v>
      </c>
      <c r="N409" t="e">
        <f t="shared" si="30"/>
        <v>#DIV/0!</v>
      </c>
    </row>
    <row r="410" spans="11:14" ht="12.75">
      <c r="K410">
        <f t="shared" si="27"/>
        <v>0</v>
      </c>
      <c r="L410" s="16">
        <f t="shared" si="28"/>
        <v>0</v>
      </c>
      <c r="M410" s="16" t="e">
        <f t="shared" si="29"/>
        <v>#DIV/0!</v>
      </c>
      <c r="N410" t="e">
        <f t="shared" si="30"/>
        <v>#DIV/0!</v>
      </c>
    </row>
    <row r="411" spans="11:14" ht="12.75">
      <c r="K411">
        <f t="shared" si="27"/>
        <v>0</v>
      </c>
      <c r="L411" s="16">
        <f t="shared" si="28"/>
        <v>0</v>
      </c>
      <c r="M411" s="16" t="e">
        <f t="shared" si="29"/>
        <v>#DIV/0!</v>
      </c>
      <c r="N411" t="e">
        <f t="shared" si="30"/>
        <v>#DIV/0!</v>
      </c>
    </row>
    <row r="412" spans="11:14" ht="12.75">
      <c r="K412">
        <f t="shared" si="27"/>
        <v>0</v>
      </c>
      <c r="L412" s="16">
        <f t="shared" si="28"/>
        <v>0</v>
      </c>
      <c r="M412" s="16" t="e">
        <f t="shared" si="29"/>
        <v>#DIV/0!</v>
      </c>
      <c r="N412" t="e">
        <f t="shared" si="30"/>
        <v>#DIV/0!</v>
      </c>
    </row>
    <row r="413" spans="11:14" ht="12.75">
      <c r="K413">
        <f t="shared" si="27"/>
        <v>0</v>
      </c>
      <c r="L413" s="16">
        <f t="shared" si="28"/>
        <v>0</v>
      </c>
      <c r="M413" s="16" t="e">
        <f t="shared" si="29"/>
        <v>#DIV/0!</v>
      </c>
      <c r="N413" t="e">
        <f t="shared" si="30"/>
        <v>#DIV/0!</v>
      </c>
    </row>
    <row r="414" spans="11:14" ht="12.75">
      <c r="K414">
        <f t="shared" si="27"/>
        <v>0</v>
      </c>
      <c r="L414" s="16">
        <f t="shared" si="28"/>
        <v>0</v>
      </c>
      <c r="M414" s="16" t="e">
        <f t="shared" si="29"/>
        <v>#DIV/0!</v>
      </c>
      <c r="N414" t="e">
        <f t="shared" si="30"/>
        <v>#DIV/0!</v>
      </c>
    </row>
    <row r="415" spans="11:14" ht="12.75">
      <c r="K415">
        <f t="shared" si="27"/>
        <v>0</v>
      </c>
      <c r="L415" s="16">
        <f t="shared" si="28"/>
        <v>0</v>
      </c>
      <c r="M415" s="16" t="e">
        <f t="shared" si="29"/>
        <v>#DIV/0!</v>
      </c>
      <c r="N415" t="e">
        <f t="shared" si="30"/>
        <v>#DIV/0!</v>
      </c>
    </row>
    <row r="416" spans="11:14" ht="12.75">
      <c r="K416">
        <f t="shared" si="27"/>
        <v>0</v>
      </c>
      <c r="L416" s="16">
        <f t="shared" si="28"/>
        <v>0</v>
      </c>
      <c r="M416" s="16" t="e">
        <f t="shared" si="29"/>
        <v>#DIV/0!</v>
      </c>
      <c r="N416" t="e">
        <f t="shared" si="30"/>
        <v>#DIV/0!</v>
      </c>
    </row>
    <row r="417" spans="11:14" ht="12.75">
      <c r="K417">
        <f t="shared" si="27"/>
        <v>0</v>
      </c>
      <c r="L417" s="16">
        <f t="shared" si="28"/>
        <v>0</v>
      </c>
      <c r="M417" s="16" t="e">
        <f t="shared" si="29"/>
        <v>#DIV/0!</v>
      </c>
      <c r="N417" t="e">
        <f t="shared" si="30"/>
        <v>#DIV/0!</v>
      </c>
    </row>
    <row r="418" spans="11:14" ht="12.75">
      <c r="K418">
        <f t="shared" si="27"/>
        <v>0</v>
      </c>
      <c r="L418" s="16">
        <f t="shared" si="28"/>
        <v>0</v>
      </c>
      <c r="M418" s="16" t="e">
        <f t="shared" si="29"/>
        <v>#DIV/0!</v>
      </c>
      <c r="N418" t="e">
        <f t="shared" si="30"/>
        <v>#DIV/0!</v>
      </c>
    </row>
    <row r="419" spans="11:14" ht="12.75">
      <c r="K419">
        <f t="shared" si="27"/>
        <v>0</v>
      </c>
      <c r="L419" s="16">
        <f t="shared" si="28"/>
        <v>0</v>
      </c>
      <c r="M419" s="16" t="e">
        <f t="shared" si="29"/>
        <v>#DIV/0!</v>
      </c>
      <c r="N419" t="e">
        <f t="shared" si="30"/>
        <v>#DIV/0!</v>
      </c>
    </row>
    <row r="420" spans="11:14" ht="12.75">
      <c r="K420">
        <f t="shared" si="27"/>
        <v>0</v>
      </c>
      <c r="L420" s="16">
        <f t="shared" si="28"/>
        <v>0</v>
      </c>
      <c r="M420" s="16" t="e">
        <f t="shared" si="29"/>
        <v>#DIV/0!</v>
      </c>
      <c r="N420" t="e">
        <f t="shared" si="30"/>
        <v>#DIV/0!</v>
      </c>
    </row>
    <row r="421" spans="11:14" ht="12.75">
      <c r="K421">
        <f t="shared" si="27"/>
        <v>0</v>
      </c>
      <c r="L421" s="16">
        <f t="shared" si="28"/>
        <v>0</v>
      </c>
      <c r="M421" s="16" t="e">
        <f t="shared" si="29"/>
        <v>#DIV/0!</v>
      </c>
      <c r="N421" t="e">
        <f t="shared" si="30"/>
        <v>#DIV/0!</v>
      </c>
    </row>
    <row r="422" spans="11:14" ht="12.75">
      <c r="K422">
        <f t="shared" si="27"/>
        <v>0</v>
      </c>
      <c r="L422" s="16">
        <f t="shared" si="28"/>
        <v>0</v>
      </c>
      <c r="M422" s="16" t="e">
        <f t="shared" si="29"/>
        <v>#DIV/0!</v>
      </c>
      <c r="N422" t="e">
        <f t="shared" si="30"/>
        <v>#DIV/0!</v>
      </c>
    </row>
    <row r="423" spans="11:14" ht="12.75">
      <c r="K423">
        <f t="shared" si="27"/>
        <v>0</v>
      </c>
      <c r="L423" s="16">
        <f t="shared" si="28"/>
        <v>0</v>
      </c>
      <c r="M423" s="16" t="e">
        <f t="shared" si="29"/>
        <v>#DIV/0!</v>
      </c>
      <c r="N423" t="e">
        <f t="shared" si="30"/>
        <v>#DIV/0!</v>
      </c>
    </row>
    <row r="424" spans="11:14" ht="12.75">
      <c r="K424">
        <f t="shared" si="27"/>
        <v>0</v>
      </c>
      <c r="L424" s="16">
        <f t="shared" si="28"/>
        <v>0</v>
      </c>
      <c r="M424" s="16" t="e">
        <f t="shared" si="29"/>
        <v>#DIV/0!</v>
      </c>
      <c r="N424" t="e">
        <f t="shared" si="30"/>
        <v>#DIV/0!</v>
      </c>
    </row>
    <row r="425" spans="11:14" ht="12.75">
      <c r="K425">
        <f t="shared" si="27"/>
        <v>0</v>
      </c>
      <c r="L425" s="16">
        <f t="shared" si="28"/>
        <v>0</v>
      </c>
      <c r="M425" s="16" t="e">
        <f t="shared" si="29"/>
        <v>#DIV/0!</v>
      </c>
      <c r="N425" t="e">
        <f t="shared" si="30"/>
        <v>#DIV/0!</v>
      </c>
    </row>
    <row r="426" spans="11:14" ht="12.75">
      <c r="K426">
        <f t="shared" si="27"/>
        <v>0</v>
      </c>
      <c r="L426" s="16">
        <f t="shared" si="28"/>
        <v>0</v>
      </c>
      <c r="M426" s="16" t="e">
        <f t="shared" si="29"/>
        <v>#DIV/0!</v>
      </c>
      <c r="N426" t="e">
        <f t="shared" si="30"/>
        <v>#DIV/0!</v>
      </c>
    </row>
    <row r="427" spans="11:14" ht="12.75">
      <c r="K427">
        <f t="shared" si="27"/>
        <v>0</v>
      </c>
      <c r="L427" s="16">
        <f t="shared" si="28"/>
        <v>0</v>
      </c>
      <c r="M427" s="16" t="e">
        <f t="shared" si="29"/>
        <v>#DIV/0!</v>
      </c>
      <c r="N427" t="e">
        <f t="shared" si="30"/>
        <v>#DIV/0!</v>
      </c>
    </row>
    <row r="428" spans="11:14" ht="12.75">
      <c r="K428">
        <f t="shared" si="27"/>
        <v>0</v>
      </c>
      <c r="L428" s="16">
        <f t="shared" si="28"/>
        <v>0</v>
      </c>
      <c r="M428" s="16" t="e">
        <f t="shared" si="29"/>
        <v>#DIV/0!</v>
      </c>
      <c r="N428" t="e">
        <f t="shared" si="30"/>
        <v>#DIV/0!</v>
      </c>
    </row>
    <row r="429" spans="11:14" ht="12.75">
      <c r="K429">
        <f t="shared" si="27"/>
        <v>0</v>
      </c>
      <c r="L429" s="16">
        <f t="shared" si="28"/>
        <v>0</v>
      </c>
      <c r="M429" s="16" t="e">
        <f t="shared" si="29"/>
        <v>#DIV/0!</v>
      </c>
      <c r="N429" t="e">
        <f t="shared" si="30"/>
        <v>#DIV/0!</v>
      </c>
    </row>
    <row r="430" spans="11:14" ht="12.75">
      <c r="K430">
        <f t="shared" si="27"/>
        <v>0</v>
      </c>
      <c r="L430" s="16">
        <f t="shared" si="28"/>
        <v>0</v>
      </c>
      <c r="M430" s="16" t="e">
        <f t="shared" si="29"/>
        <v>#DIV/0!</v>
      </c>
      <c r="N430" t="e">
        <f t="shared" si="30"/>
        <v>#DIV/0!</v>
      </c>
    </row>
    <row r="431" spans="11:14" ht="12.75">
      <c r="K431">
        <f t="shared" si="27"/>
        <v>0</v>
      </c>
      <c r="L431" s="16">
        <f t="shared" si="28"/>
        <v>0</v>
      </c>
      <c r="M431" s="16" t="e">
        <f t="shared" si="29"/>
        <v>#DIV/0!</v>
      </c>
      <c r="N431" t="e">
        <f t="shared" si="30"/>
        <v>#DIV/0!</v>
      </c>
    </row>
    <row r="432" spans="11:14" ht="12.75">
      <c r="K432">
        <f t="shared" si="27"/>
        <v>0</v>
      </c>
      <c r="L432" s="16">
        <f t="shared" si="28"/>
        <v>0</v>
      </c>
      <c r="M432" s="16" t="e">
        <f t="shared" si="29"/>
        <v>#DIV/0!</v>
      </c>
      <c r="N432" t="e">
        <f t="shared" si="30"/>
        <v>#DIV/0!</v>
      </c>
    </row>
    <row r="433" spans="11:14" ht="12.75">
      <c r="K433">
        <f t="shared" si="27"/>
        <v>0</v>
      </c>
      <c r="L433" s="16">
        <f t="shared" si="28"/>
        <v>0</v>
      </c>
      <c r="M433" s="16" t="e">
        <f t="shared" si="29"/>
        <v>#DIV/0!</v>
      </c>
      <c r="N433" t="e">
        <f t="shared" si="30"/>
        <v>#DIV/0!</v>
      </c>
    </row>
    <row r="434" spans="11:14" ht="12.75">
      <c r="K434">
        <f t="shared" si="27"/>
        <v>0</v>
      </c>
      <c r="L434" s="16">
        <f t="shared" si="28"/>
        <v>0</v>
      </c>
      <c r="M434" s="16" t="e">
        <f t="shared" si="29"/>
        <v>#DIV/0!</v>
      </c>
      <c r="N434" t="e">
        <f t="shared" si="30"/>
        <v>#DIV/0!</v>
      </c>
    </row>
    <row r="435" spans="11:14" ht="12.75">
      <c r="K435">
        <f t="shared" si="27"/>
        <v>0</v>
      </c>
      <c r="L435" s="16">
        <f t="shared" si="28"/>
        <v>0</v>
      </c>
      <c r="M435" s="16" t="e">
        <f t="shared" si="29"/>
        <v>#DIV/0!</v>
      </c>
      <c r="N435" t="e">
        <f t="shared" si="30"/>
        <v>#DIV/0!</v>
      </c>
    </row>
    <row r="436" spans="11:14" ht="12.75">
      <c r="K436">
        <f t="shared" si="27"/>
        <v>0</v>
      </c>
      <c r="L436" s="16">
        <f t="shared" si="28"/>
        <v>0</v>
      </c>
      <c r="M436" s="16" t="e">
        <f t="shared" si="29"/>
        <v>#DIV/0!</v>
      </c>
      <c r="N436" t="e">
        <f t="shared" si="30"/>
        <v>#DIV/0!</v>
      </c>
    </row>
    <row r="437" spans="11:14" ht="12.75">
      <c r="K437">
        <f t="shared" si="27"/>
        <v>0</v>
      </c>
      <c r="L437" s="16">
        <f t="shared" si="28"/>
        <v>0</v>
      </c>
      <c r="M437" s="16" t="e">
        <f t="shared" si="29"/>
        <v>#DIV/0!</v>
      </c>
      <c r="N437" t="e">
        <f t="shared" si="30"/>
        <v>#DIV/0!</v>
      </c>
    </row>
    <row r="438" spans="11:14" ht="12.75">
      <c r="K438">
        <f t="shared" si="27"/>
        <v>0</v>
      </c>
      <c r="L438" s="16">
        <f t="shared" si="28"/>
        <v>0</v>
      </c>
      <c r="M438" s="16" t="e">
        <f t="shared" si="29"/>
        <v>#DIV/0!</v>
      </c>
      <c r="N438" t="e">
        <f t="shared" si="30"/>
        <v>#DIV/0!</v>
      </c>
    </row>
    <row r="439" spans="11:14" ht="12.75">
      <c r="K439">
        <f t="shared" si="27"/>
        <v>0</v>
      </c>
      <c r="L439" s="16">
        <f t="shared" si="28"/>
        <v>0</v>
      </c>
      <c r="M439" s="16" t="e">
        <f t="shared" si="29"/>
        <v>#DIV/0!</v>
      </c>
      <c r="N439" t="e">
        <f t="shared" si="30"/>
        <v>#DIV/0!</v>
      </c>
    </row>
    <row r="440" spans="11:14" ht="12.75">
      <c r="K440">
        <f t="shared" si="27"/>
        <v>0</v>
      </c>
      <c r="L440" s="16">
        <f t="shared" si="28"/>
        <v>0</v>
      </c>
      <c r="M440" s="16" t="e">
        <f t="shared" si="29"/>
        <v>#DIV/0!</v>
      </c>
      <c r="N440" t="e">
        <f t="shared" si="30"/>
        <v>#DIV/0!</v>
      </c>
    </row>
    <row r="441" spans="11:14" ht="12.75">
      <c r="K441">
        <f t="shared" si="27"/>
        <v>0</v>
      </c>
      <c r="L441" s="16">
        <f t="shared" si="28"/>
        <v>0</v>
      </c>
      <c r="M441" s="16" t="e">
        <f t="shared" si="29"/>
        <v>#DIV/0!</v>
      </c>
      <c r="N441" t="e">
        <f t="shared" si="30"/>
        <v>#DIV/0!</v>
      </c>
    </row>
    <row r="442" spans="11:14" ht="12.75">
      <c r="K442">
        <f t="shared" si="27"/>
        <v>0</v>
      </c>
      <c r="L442" s="16">
        <f t="shared" si="28"/>
        <v>0</v>
      </c>
      <c r="M442" s="16" t="e">
        <f t="shared" si="29"/>
        <v>#DIV/0!</v>
      </c>
      <c r="N442" t="e">
        <f t="shared" si="30"/>
        <v>#DIV/0!</v>
      </c>
    </row>
    <row r="443" spans="11:14" ht="12.75">
      <c r="K443">
        <f t="shared" si="27"/>
        <v>0</v>
      </c>
      <c r="L443" s="16">
        <f t="shared" si="28"/>
        <v>0</v>
      </c>
      <c r="M443" s="16" t="e">
        <f t="shared" si="29"/>
        <v>#DIV/0!</v>
      </c>
      <c r="N443" t="e">
        <f t="shared" si="30"/>
        <v>#DIV/0!</v>
      </c>
    </row>
    <row r="444" spans="11:14" ht="12.75">
      <c r="K444">
        <f t="shared" si="27"/>
        <v>0</v>
      </c>
      <c r="L444" s="16">
        <f t="shared" si="28"/>
        <v>0</v>
      </c>
      <c r="M444" s="16" t="e">
        <f t="shared" si="29"/>
        <v>#DIV/0!</v>
      </c>
      <c r="N444" t="e">
        <f t="shared" si="30"/>
        <v>#DIV/0!</v>
      </c>
    </row>
    <row r="445" spans="11:14" ht="12.75">
      <c r="K445">
        <f t="shared" si="27"/>
        <v>0</v>
      </c>
      <c r="L445" s="16">
        <f t="shared" si="28"/>
        <v>0</v>
      </c>
      <c r="M445" s="16" t="e">
        <f t="shared" si="29"/>
        <v>#DIV/0!</v>
      </c>
      <c r="N445" t="e">
        <f t="shared" si="30"/>
        <v>#DIV/0!</v>
      </c>
    </row>
    <row r="446" spans="11:14" ht="12.75">
      <c r="K446">
        <f t="shared" si="27"/>
        <v>0</v>
      </c>
      <c r="L446" s="16">
        <f t="shared" si="28"/>
        <v>0</v>
      </c>
      <c r="M446" s="16" t="e">
        <f t="shared" si="29"/>
        <v>#DIV/0!</v>
      </c>
      <c r="N446" t="e">
        <f t="shared" si="30"/>
        <v>#DIV/0!</v>
      </c>
    </row>
    <row r="447" spans="11:14" ht="12.75">
      <c r="K447">
        <f t="shared" si="27"/>
        <v>0</v>
      </c>
      <c r="L447" s="16">
        <f t="shared" si="28"/>
        <v>0</v>
      </c>
      <c r="M447" s="16" t="e">
        <f t="shared" si="29"/>
        <v>#DIV/0!</v>
      </c>
      <c r="N447" t="e">
        <f t="shared" si="30"/>
        <v>#DIV/0!</v>
      </c>
    </row>
    <row r="448" spans="11:14" ht="12.75">
      <c r="K448">
        <f t="shared" si="27"/>
        <v>0</v>
      </c>
      <c r="L448" s="16">
        <f t="shared" si="28"/>
        <v>0</v>
      </c>
      <c r="M448" s="16" t="e">
        <f t="shared" si="29"/>
        <v>#DIV/0!</v>
      </c>
      <c r="N448" t="e">
        <f t="shared" si="30"/>
        <v>#DIV/0!</v>
      </c>
    </row>
    <row r="449" spans="11:14" ht="12.75">
      <c r="K449">
        <f t="shared" si="27"/>
        <v>0</v>
      </c>
      <c r="L449" s="16">
        <f t="shared" si="28"/>
        <v>0</v>
      </c>
      <c r="M449" s="16" t="e">
        <f t="shared" si="29"/>
        <v>#DIV/0!</v>
      </c>
      <c r="N449" t="e">
        <f t="shared" si="30"/>
        <v>#DIV/0!</v>
      </c>
    </row>
    <row r="450" spans="11:14" ht="12.75">
      <c r="K450">
        <f t="shared" si="27"/>
        <v>0</v>
      </c>
      <c r="L450" s="16">
        <f t="shared" si="28"/>
        <v>0</v>
      </c>
      <c r="M450" s="16" t="e">
        <f t="shared" si="29"/>
        <v>#DIV/0!</v>
      </c>
      <c r="N450" t="e">
        <f t="shared" si="30"/>
        <v>#DIV/0!</v>
      </c>
    </row>
    <row r="451" spans="11:14" ht="12.75">
      <c r="K451">
        <f t="shared" si="27"/>
        <v>0</v>
      </c>
      <c r="L451" s="16">
        <f t="shared" si="28"/>
        <v>0</v>
      </c>
      <c r="M451" s="16" t="e">
        <f t="shared" si="29"/>
        <v>#DIV/0!</v>
      </c>
      <c r="N451" t="e">
        <f t="shared" si="30"/>
        <v>#DIV/0!</v>
      </c>
    </row>
    <row r="452" spans="11:14" ht="12.75">
      <c r="K452">
        <f t="shared" si="27"/>
        <v>0</v>
      </c>
      <c r="L452" s="16">
        <f t="shared" si="28"/>
        <v>0</v>
      </c>
      <c r="M452" s="16" t="e">
        <f t="shared" si="29"/>
        <v>#DIV/0!</v>
      </c>
      <c r="N452" t="e">
        <f t="shared" si="30"/>
        <v>#DIV/0!</v>
      </c>
    </row>
    <row r="453" spans="11:14" ht="12.75">
      <c r="K453">
        <f t="shared" si="27"/>
        <v>0</v>
      </c>
      <c r="L453" s="16">
        <f t="shared" si="28"/>
        <v>0</v>
      </c>
      <c r="M453" s="16" t="e">
        <f t="shared" si="29"/>
        <v>#DIV/0!</v>
      </c>
      <c r="N453" t="e">
        <f t="shared" si="30"/>
        <v>#DIV/0!</v>
      </c>
    </row>
    <row r="454" spans="11:14" ht="12.75">
      <c r="K454">
        <f t="shared" si="27"/>
        <v>0</v>
      </c>
      <c r="L454" s="16">
        <f t="shared" si="28"/>
        <v>0</v>
      </c>
      <c r="M454" s="16" t="e">
        <f t="shared" si="29"/>
        <v>#DIV/0!</v>
      </c>
      <c r="N454" t="e">
        <f t="shared" si="30"/>
        <v>#DIV/0!</v>
      </c>
    </row>
    <row r="455" spans="11:14" ht="12.75">
      <c r="K455">
        <f t="shared" si="27"/>
        <v>0</v>
      </c>
      <c r="L455" s="16">
        <f t="shared" si="28"/>
        <v>0</v>
      </c>
      <c r="M455" s="16" t="e">
        <f t="shared" si="29"/>
        <v>#DIV/0!</v>
      </c>
      <c r="N455" t="e">
        <f t="shared" si="30"/>
        <v>#DIV/0!</v>
      </c>
    </row>
    <row r="456" spans="11:14" ht="12.75">
      <c r="K456">
        <f aca="true" t="shared" si="31" ref="K456:K519">J456/2220</f>
        <v>0</v>
      </c>
      <c r="L456" s="16">
        <f aca="true" t="shared" si="32" ref="L456:L519">(K456/42)*1000</f>
        <v>0</v>
      </c>
      <c r="M456" s="16" t="e">
        <f aca="true" t="shared" si="33" ref="M456:M519">L456/G456</f>
        <v>#DIV/0!</v>
      </c>
      <c r="N456" t="e">
        <f aca="true" t="shared" si="34" ref="N456:N519">(M456)*(1/89.2)*(1/1000)*(1/1000)*(1000)*(1000)</f>
        <v>#DIV/0!</v>
      </c>
    </row>
    <row r="457" spans="11:14" ht="12.75">
      <c r="K457">
        <f t="shared" si="31"/>
        <v>0</v>
      </c>
      <c r="L457" s="16">
        <f t="shared" si="32"/>
        <v>0</v>
      </c>
      <c r="M457" s="16" t="e">
        <f t="shared" si="33"/>
        <v>#DIV/0!</v>
      </c>
      <c r="N457" t="e">
        <f t="shared" si="34"/>
        <v>#DIV/0!</v>
      </c>
    </row>
    <row r="458" spans="11:14" ht="12.75">
      <c r="K458">
        <f t="shared" si="31"/>
        <v>0</v>
      </c>
      <c r="L458" s="16">
        <f t="shared" si="32"/>
        <v>0</v>
      </c>
      <c r="M458" s="16" t="e">
        <f t="shared" si="33"/>
        <v>#DIV/0!</v>
      </c>
      <c r="N458" t="e">
        <f t="shared" si="34"/>
        <v>#DIV/0!</v>
      </c>
    </row>
    <row r="459" spans="11:14" ht="12.75">
      <c r="K459">
        <f t="shared" si="31"/>
        <v>0</v>
      </c>
      <c r="L459" s="16">
        <f t="shared" si="32"/>
        <v>0</v>
      </c>
      <c r="M459" s="16" t="e">
        <f t="shared" si="33"/>
        <v>#DIV/0!</v>
      </c>
      <c r="N459" t="e">
        <f t="shared" si="34"/>
        <v>#DIV/0!</v>
      </c>
    </row>
    <row r="460" spans="11:14" ht="12.75">
      <c r="K460">
        <f t="shared" si="31"/>
        <v>0</v>
      </c>
      <c r="L460" s="16">
        <f t="shared" si="32"/>
        <v>0</v>
      </c>
      <c r="M460" s="16" t="e">
        <f t="shared" si="33"/>
        <v>#DIV/0!</v>
      </c>
      <c r="N460" t="e">
        <f t="shared" si="34"/>
        <v>#DIV/0!</v>
      </c>
    </row>
    <row r="461" spans="11:14" ht="12.75">
      <c r="K461">
        <f t="shared" si="31"/>
        <v>0</v>
      </c>
      <c r="L461" s="16">
        <f t="shared" si="32"/>
        <v>0</v>
      </c>
      <c r="M461" s="16" t="e">
        <f t="shared" si="33"/>
        <v>#DIV/0!</v>
      </c>
      <c r="N461" t="e">
        <f t="shared" si="34"/>
        <v>#DIV/0!</v>
      </c>
    </row>
    <row r="462" spans="11:14" ht="12.75">
      <c r="K462">
        <f t="shared" si="31"/>
        <v>0</v>
      </c>
      <c r="L462" s="16">
        <f t="shared" si="32"/>
        <v>0</v>
      </c>
      <c r="M462" s="16" t="e">
        <f t="shared" si="33"/>
        <v>#DIV/0!</v>
      </c>
      <c r="N462" t="e">
        <f t="shared" si="34"/>
        <v>#DIV/0!</v>
      </c>
    </row>
    <row r="463" spans="11:14" ht="12.75">
      <c r="K463">
        <f t="shared" si="31"/>
        <v>0</v>
      </c>
      <c r="L463" s="16">
        <f t="shared" si="32"/>
        <v>0</v>
      </c>
      <c r="M463" s="16" t="e">
        <f t="shared" si="33"/>
        <v>#DIV/0!</v>
      </c>
      <c r="N463" t="e">
        <f t="shared" si="34"/>
        <v>#DIV/0!</v>
      </c>
    </row>
    <row r="464" spans="11:14" ht="12.75">
      <c r="K464">
        <f t="shared" si="31"/>
        <v>0</v>
      </c>
      <c r="L464" s="16">
        <f t="shared" si="32"/>
        <v>0</v>
      </c>
      <c r="M464" s="16" t="e">
        <f t="shared" si="33"/>
        <v>#DIV/0!</v>
      </c>
      <c r="N464" t="e">
        <f t="shared" si="34"/>
        <v>#DIV/0!</v>
      </c>
    </row>
    <row r="465" spans="11:14" ht="12.75">
      <c r="K465">
        <f t="shared" si="31"/>
        <v>0</v>
      </c>
      <c r="L465" s="16">
        <f t="shared" si="32"/>
        <v>0</v>
      </c>
      <c r="M465" s="16" t="e">
        <f t="shared" si="33"/>
        <v>#DIV/0!</v>
      </c>
      <c r="N465" t="e">
        <f t="shared" si="34"/>
        <v>#DIV/0!</v>
      </c>
    </row>
    <row r="466" spans="11:14" ht="12.75">
      <c r="K466">
        <f t="shared" si="31"/>
        <v>0</v>
      </c>
      <c r="L466" s="16">
        <f t="shared" si="32"/>
        <v>0</v>
      </c>
      <c r="M466" s="16" t="e">
        <f t="shared" si="33"/>
        <v>#DIV/0!</v>
      </c>
      <c r="N466" t="e">
        <f t="shared" si="34"/>
        <v>#DIV/0!</v>
      </c>
    </row>
    <row r="467" spans="11:14" ht="12.75">
      <c r="K467">
        <f t="shared" si="31"/>
        <v>0</v>
      </c>
      <c r="L467" s="16">
        <f t="shared" si="32"/>
        <v>0</v>
      </c>
      <c r="M467" s="16" t="e">
        <f t="shared" si="33"/>
        <v>#DIV/0!</v>
      </c>
      <c r="N467" t="e">
        <f t="shared" si="34"/>
        <v>#DIV/0!</v>
      </c>
    </row>
    <row r="468" spans="11:14" ht="12.75">
      <c r="K468">
        <f t="shared" si="31"/>
        <v>0</v>
      </c>
      <c r="L468" s="16">
        <f t="shared" si="32"/>
        <v>0</v>
      </c>
      <c r="M468" s="16" t="e">
        <f t="shared" si="33"/>
        <v>#DIV/0!</v>
      </c>
      <c r="N468" t="e">
        <f t="shared" si="34"/>
        <v>#DIV/0!</v>
      </c>
    </row>
    <row r="469" spans="11:14" ht="12.75">
      <c r="K469">
        <f t="shared" si="31"/>
        <v>0</v>
      </c>
      <c r="L469" s="16">
        <f t="shared" si="32"/>
        <v>0</v>
      </c>
      <c r="M469" s="16" t="e">
        <f t="shared" si="33"/>
        <v>#DIV/0!</v>
      </c>
      <c r="N469" t="e">
        <f t="shared" si="34"/>
        <v>#DIV/0!</v>
      </c>
    </row>
    <row r="470" spans="11:14" ht="12.75">
      <c r="K470">
        <f t="shared" si="31"/>
        <v>0</v>
      </c>
      <c r="L470" s="16">
        <f t="shared" si="32"/>
        <v>0</v>
      </c>
      <c r="M470" s="16" t="e">
        <f t="shared" si="33"/>
        <v>#DIV/0!</v>
      </c>
      <c r="N470" t="e">
        <f t="shared" si="34"/>
        <v>#DIV/0!</v>
      </c>
    </row>
    <row r="471" spans="11:14" ht="12.75">
      <c r="K471">
        <f t="shared" si="31"/>
        <v>0</v>
      </c>
      <c r="L471" s="16">
        <f t="shared" si="32"/>
        <v>0</v>
      </c>
      <c r="M471" s="16" t="e">
        <f t="shared" si="33"/>
        <v>#DIV/0!</v>
      </c>
      <c r="N471" t="e">
        <f t="shared" si="34"/>
        <v>#DIV/0!</v>
      </c>
    </row>
    <row r="472" spans="11:14" ht="12.75">
      <c r="K472">
        <f t="shared" si="31"/>
        <v>0</v>
      </c>
      <c r="L472" s="16">
        <f t="shared" si="32"/>
        <v>0</v>
      </c>
      <c r="M472" s="16" t="e">
        <f t="shared" si="33"/>
        <v>#DIV/0!</v>
      </c>
      <c r="N472" t="e">
        <f t="shared" si="34"/>
        <v>#DIV/0!</v>
      </c>
    </row>
    <row r="473" spans="11:14" ht="12.75">
      <c r="K473">
        <f t="shared" si="31"/>
        <v>0</v>
      </c>
      <c r="L473" s="16">
        <f t="shared" si="32"/>
        <v>0</v>
      </c>
      <c r="M473" s="16" t="e">
        <f t="shared" si="33"/>
        <v>#DIV/0!</v>
      </c>
      <c r="N473" t="e">
        <f t="shared" si="34"/>
        <v>#DIV/0!</v>
      </c>
    </row>
    <row r="474" spans="11:14" ht="12.75">
      <c r="K474">
        <f t="shared" si="31"/>
        <v>0</v>
      </c>
      <c r="L474" s="16">
        <f t="shared" si="32"/>
        <v>0</v>
      </c>
      <c r="M474" s="16" t="e">
        <f t="shared" si="33"/>
        <v>#DIV/0!</v>
      </c>
      <c r="N474" t="e">
        <f t="shared" si="34"/>
        <v>#DIV/0!</v>
      </c>
    </row>
    <row r="475" spans="11:14" ht="12.75">
      <c r="K475">
        <f t="shared" si="31"/>
        <v>0</v>
      </c>
      <c r="L475" s="16">
        <f t="shared" si="32"/>
        <v>0</v>
      </c>
      <c r="M475" s="16" t="e">
        <f t="shared" si="33"/>
        <v>#DIV/0!</v>
      </c>
      <c r="N475" t="e">
        <f t="shared" si="34"/>
        <v>#DIV/0!</v>
      </c>
    </row>
    <row r="476" spans="11:14" ht="12.75">
      <c r="K476">
        <f t="shared" si="31"/>
        <v>0</v>
      </c>
      <c r="L476" s="16">
        <f t="shared" si="32"/>
        <v>0</v>
      </c>
      <c r="M476" s="16" t="e">
        <f t="shared" si="33"/>
        <v>#DIV/0!</v>
      </c>
      <c r="N476" t="e">
        <f t="shared" si="34"/>
        <v>#DIV/0!</v>
      </c>
    </row>
    <row r="477" spans="11:14" ht="12.75">
      <c r="K477">
        <f t="shared" si="31"/>
        <v>0</v>
      </c>
      <c r="L477" s="16">
        <f t="shared" si="32"/>
        <v>0</v>
      </c>
      <c r="M477" s="16" t="e">
        <f t="shared" si="33"/>
        <v>#DIV/0!</v>
      </c>
      <c r="N477" t="e">
        <f t="shared" si="34"/>
        <v>#DIV/0!</v>
      </c>
    </row>
    <row r="478" spans="11:14" ht="12.75">
      <c r="K478">
        <f t="shared" si="31"/>
        <v>0</v>
      </c>
      <c r="L478" s="16">
        <f t="shared" si="32"/>
        <v>0</v>
      </c>
      <c r="M478" s="16" t="e">
        <f t="shared" si="33"/>
        <v>#DIV/0!</v>
      </c>
      <c r="N478" t="e">
        <f t="shared" si="34"/>
        <v>#DIV/0!</v>
      </c>
    </row>
    <row r="479" spans="11:14" ht="12.75">
      <c r="K479">
        <f t="shared" si="31"/>
        <v>0</v>
      </c>
      <c r="L479" s="16">
        <f t="shared" si="32"/>
        <v>0</v>
      </c>
      <c r="M479" s="16" t="e">
        <f t="shared" si="33"/>
        <v>#DIV/0!</v>
      </c>
      <c r="N479" t="e">
        <f t="shared" si="34"/>
        <v>#DIV/0!</v>
      </c>
    </row>
    <row r="480" spans="11:14" ht="12.75">
      <c r="K480">
        <f t="shared" si="31"/>
        <v>0</v>
      </c>
      <c r="L480" s="16">
        <f t="shared" si="32"/>
        <v>0</v>
      </c>
      <c r="M480" s="16" t="e">
        <f t="shared" si="33"/>
        <v>#DIV/0!</v>
      </c>
      <c r="N480" t="e">
        <f t="shared" si="34"/>
        <v>#DIV/0!</v>
      </c>
    </row>
    <row r="481" spans="11:14" ht="12.75">
      <c r="K481">
        <f t="shared" si="31"/>
        <v>0</v>
      </c>
      <c r="L481" s="16">
        <f t="shared" si="32"/>
        <v>0</v>
      </c>
      <c r="M481" s="16" t="e">
        <f t="shared" si="33"/>
        <v>#DIV/0!</v>
      </c>
      <c r="N481" t="e">
        <f t="shared" si="34"/>
        <v>#DIV/0!</v>
      </c>
    </row>
    <row r="482" spans="11:14" ht="12.75">
      <c r="K482">
        <f t="shared" si="31"/>
        <v>0</v>
      </c>
      <c r="L482" s="16">
        <f t="shared" si="32"/>
        <v>0</v>
      </c>
      <c r="M482" s="16" t="e">
        <f t="shared" si="33"/>
        <v>#DIV/0!</v>
      </c>
      <c r="N482" t="e">
        <f t="shared" si="34"/>
        <v>#DIV/0!</v>
      </c>
    </row>
    <row r="483" spans="11:14" ht="12.75">
      <c r="K483">
        <f t="shared" si="31"/>
        <v>0</v>
      </c>
      <c r="L483" s="16">
        <f t="shared" si="32"/>
        <v>0</v>
      </c>
      <c r="M483" s="16" t="e">
        <f t="shared" si="33"/>
        <v>#DIV/0!</v>
      </c>
      <c r="N483" t="e">
        <f t="shared" si="34"/>
        <v>#DIV/0!</v>
      </c>
    </row>
    <row r="484" spans="11:14" ht="12.75">
      <c r="K484">
        <f t="shared" si="31"/>
        <v>0</v>
      </c>
      <c r="L484" s="16">
        <f t="shared" si="32"/>
        <v>0</v>
      </c>
      <c r="M484" s="16" t="e">
        <f t="shared" si="33"/>
        <v>#DIV/0!</v>
      </c>
      <c r="N484" t="e">
        <f t="shared" si="34"/>
        <v>#DIV/0!</v>
      </c>
    </row>
    <row r="485" spans="11:14" ht="12.75">
      <c r="K485">
        <f t="shared" si="31"/>
        <v>0</v>
      </c>
      <c r="L485" s="16">
        <f t="shared" si="32"/>
        <v>0</v>
      </c>
      <c r="M485" s="16" t="e">
        <f t="shared" si="33"/>
        <v>#DIV/0!</v>
      </c>
      <c r="N485" t="e">
        <f t="shared" si="34"/>
        <v>#DIV/0!</v>
      </c>
    </row>
    <row r="486" spans="11:14" ht="12.75">
      <c r="K486">
        <f t="shared" si="31"/>
        <v>0</v>
      </c>
      <c r="L486" s="16">
        <f t="shared" si="32"/>
        <v>0</v>
      </c>
      <c r="M486" s="16" t="e">
        <f t="shared" si="33"/>
        <v>#DIV/0!</v>
      </c>
      <c r="N486" t="e">
        <f t="shared" si="34"/>
        <v>#DIV/0!</v>
      </c>
    </row>
    <row r="487" spans="11:14" ht="12.75">
      <c r="K487">
        <f t="shared" si="31"/>
        <v>0</v>
      </c>
      <c r="L487" s="16">
        <f t="shared" si="32"/>
        <v>0</v>
      </c>
      <c r="M487" s="16" t="e">
        <f t="shared" si="33"/>
        <v>#DIV/0!</v>
      </c>
      <c r="N487" t="e">
        <f t="shared" si="34"/>
        <v>#DIV/0!</v>
      </c>
    </row>
    <row r="488" spans="11:14" ht="12.75">
      <c r="K488">
        <f t="shared" si="31"/>
        <v>0</v>
      </c>
      <c r="L488" s="16">
        <f t="shared" si="32"/>
        <v>0</v>
      </c>
      <c r="M488" s="16" t="e">
        <f t="shared" si="33"/>
        <v>#DIV/0!</v>
      </c>
      <c r="N488" t="e">
        <f t="shared" si="34"/>
        <v>#DIV/0!</v>
      </c>
    </row>
    <row r="489" spans="11:14" ht="12.75">
      <c r="K489">
        <f t="shared" si="31"/>
        <v>0</v>
      </c>
      <c r="L489" s="16">
        <f t="shared" si="32"/>
        <v>0</v>
      </c>
      <c r="M489" s="16" t="e">
        <f t="shared" si="33"/>
        <v>#DIV/0!</v>
      </c>
      <c r="N489" t="e">
        <f t="shared" si="34"/>
        <v>#DIV/0!</v>
      </c>
    </row>
    <row r="490" spans="11:14" ht="12.75">
      <c r="K490">
        <f t="shared" si="31"/>
        <v>0</v>
      </c>
      <c r="L490" s="16">
        <f t="shared" si="32"/>
        <v>0</v>
      </c>
      <c r="M490" s="16" t="e">
        <f t="shared" si="33"/>
        <v>#DIV/0!</v>
      </c>
      <c r="N490" t="e">
        <f t="shared" si="34"/>
        <v>#DIV/0!</v>
      </c>
    </row>
    <row r="491" spans="11:14" ht="12.75">
      <c r="K491">
        <f t="shared" si="31"/>
        <v>0</v>
      </c>
      <c r="L491" s="16">
        <f t="shared" si="32"/>
        <v>0</v>
      </c>
      <c r="M491" s="16" t="e">
        <f t="shared" si="33"/>
        <v>#DIV/0!</v>
      </c>
      <c r="N491" t="e">
        <f t="shared" si="34"/>
        <v>#DIV/0!</v>
      </c>
    </row>
    <row r="492" spans="11:14" ht="12.75">
      <c r="K492">
        <f t="shared" si="31"/>
        <v>0</v>
      </c>
      <c r="L492" s="16">
        <f t="shared" si="32"/>
        <v>0</v>
      </c>
      <c r="M492" s="16" t="e">
        <f t="shared" si="33"/>
        <v>#DIV/0!</v>
      </c>
      <c r="N492" t="e">
        <f t="shared" si="34"/>
        <v>#DIV/0!</v>
      </c>
    </row>
    <row r="493" spans="11:14" ht="12.75">
      <c r="K493">
        <f t="shared" si="31"/>
        <v>0</v>
      </c>
      <c r="L493" s="16">
        <f t="shared" si="32"/>
        <v>0</v>
      </c>
      <c r="M493" s="16" t="e">
        <f t="shared" si="33"/>
        <v>#DIV/0!</v>
      </c>
      <c r="N493" t="e">
        <f t="shared" si="34"/>
        <v>#DIV/0!</v>
      </c>
    </row>
    <row r="494" spans="11:14" ht="12.75">
      <c r="K494">
        <f t="shared" si="31"/>
        <v>0</v>
      </c>
      <c r="L494" s="16">
        <f t="shared" si="32"/>
        <v>0</v>
      </c>
      <c r="M494" s="16" t="e">
        <f t="shared" si="33"/>
        <v>#DIV/0!</v>
      </c>
      <c r="N494" t="e">
        <f t="shared" si="34"/>
        <v>#DIV/0!</v>
      </c>
    </row>
    <row r="495" spans="11:14" ht="12.75">
      <c r="K495">
        <f t="shared" si="31"/>
        <v>0</v>
      </c>
      <c r="L495" s="16">
        <f t="shared" si="32"/>
        <v>0</v>
      </c>
      <c r="M495" s="16" t="e">
        <f t="shared" si="33"/>
        <v>#DIV/0!</v>
      </c>
      <c r="N495" t="e">
        <f t="shared" si="34"/>
        <v>#DIV/0!</v>
      </c>
    </row>
    <row r="496" spans="11:14" ht="12.75">
      <c r="K496">
        <f t="shared" si="31"/>
        <v>0</v>
      </c>
      <c r="L496" s="16">
        <f t="shared" si="32"/>
        <v>0</v>
      </c>
      <c r="M496" s="16" t="e">
        <f t="shared" si="33"/>
        <v>#DIV/0!</v>
      </c>
      <c r="N496" t="e">
        <f t="shared" si="34"/>
        <v>#DIV/0!</v>
      </c>
    </row>
    <row r="497" spans="11:14" ht="12.75">
      <c r="K497">
        <f t="shared" si="31"/>
        <v>0</v>
      </c>
      <c r="L497" s="16">
        <f t="shared" si="32"/>
        <v>0</v>
      </c>
      <c r="M497" s="16" t="e">
        <f t="shared" si="33"/>
        <v>#DIV/0!</v>
      </c>
      <c r="N497" t="e">
        <f t="shared" si="34"/>
        <v>#DIV/0!</v>
      </c>
    </row>
    <row r="498" spans="11:14" ht="12.75">
      <c r="K498">
        <f t="shared" si="31"/>
        <v>0</v>
      </c>
      <c r="L498" s="16">
        <f t="shared" si="32"/>
        <v>0</v>
      </c>
      <c r="M498" s="16" t="e">
        <f t="shared" si="33"/>
        <v>#DIV/0!</v>
      </c>
      <c r="N498" t="e">
        <f t="shared" si="34"/>
        <v>#DIV/0!</v>
      </c>
    </row>
    <row r="499" spans="11:14" ht="12.75">
      <c r="K499">
        <f t="shared" si="31"/>
        <v>0</v>
      </c>
      <c r="L499" s="16">
        <f t="shared" si="32"/>
        <v>0</v>
      </c>
      <c r="M499" s="16" t="e">
        <f t="shared" si="33"/>
        <v>#DIV/0!</v>
      </c>
      <c r="N499" t="e">
        <f t="shared" si="34"/>
        <v>#DIV/0!</v>
      </c>
    </row>
    <row r="500" spans="11:14" ht="12.75">
      <c r="K500">
        <f t="shared" si="31"/>
        <v>0</v>
      </c>
      <c r="L500" s="16">
        <f t="shared" si="32"/>
        <v>0</v>
      </c>
      <c r="M500" s="16" t="e">
        <f t="shared" si="33"/>
        <v>#DIV/0!</v>
      </c>
      <c r="N500" t="e">
        <f t="shared" si="34"/>
        <v>#DIV/0!</v>
      </c>
    </row>
    <row r="501" spans="11:14" ht="12.75">
      <c r="K501">
        <f t="shared" si="31"/>
        <v>0</v>
      </c>
      <c r="L501" s="16">
        <f t="shared" si="32"/>
        <v>0</v>
      </c>
      <c r="M501" s="16" t="e">
        <f t="shared" si="33"/>
        <v>#DIV/0!</v>
      </c>
      <c r="N501" t="e">
        <f t="shared" si="34"/>
        <v>#DIV/0!</v>
      </c>
    </row>
    <row r="502" spans="11:14" ht="12.75">
      <c r="K502">
        <f t="shared" si="31"/>
        <v>0</v>
      </c>
      <c r="L502" s="16">
        <f t="shared" si="32"/>
        <v>0</v>
      </c>
      <c r="M502" s="16" t="e">
        <f t="shared" si="33"/>
        <v>#DIV/0!</v>
      </c>
      <c r="N502" t="e">
        <f t="shared" si="34"/>
        <v>#DIV/0!</v>
      </c>
    </row>
    <row r="503" spans="11:14" ht="12.75">
      <c r="K503">
        <f t="shared" si="31"/>
        <v>0</v>
      </c>
      <c r="L503" s="16">
        <f t="shared" si="32"/>
        <v>0</v>
      </c>
      <c r="M503" s="16" t="e">
        <f t="shared" si="33"/>
        <v>#DIV/0!</v>
      </c>
      <c r="N503" t="e">
        <f t="shared" si="34"/>
        <v>#DIV/0!</v>
      </c>
    </row>
    <row r="504" spans="11:14" ht="12.75">
      <c r="K504">
        <f t="shared" si="31"/>
        <v>0</v>
      </c>
      <c r="L504" s="16">
        <f t="shared" si="32"/>
        <v>0</v>
      </c>
      <c r="M504" s="16" t="e">
        <f t="shared" si="33"/>
        <v>#DIV/0!</v>
      </c>
      <c r="N504" t="e">
        <f t="shared" si="34"/>
        <v>#DIV/0!</v>
      </c>
    </row>
    <row r="505" spans="11:14" ht="12.75">
      <c r="K505">
        <f t="shared" si="31"/>
        <v>0</v>
      </c>
      <c r="L505" s="16">
        <f t="shared" si="32"/>
        <v>0</v>
      </c>
      <c r="M505" s="16" t="e">
        <f t="shared" si="33"/>
        <v>#DIV/0!</v>
      </c>
      <c r="N505" t="e">
        <f t="shared" si="34"/>
        <v>#DIV/0!</v>
      </c>
    </row>
    <row r="506" spans="11:14" ht="12.75">
      <c r="K506">
        <f t="shared" si="31"/>
        <v>0</v>
      </c>
      <c r="L506" s="16">
        <f t="shared" si="32"/>
        <v>0</v>
      </c>
      <c r="M506" s="16" t="e">
        <f t="shared" si="33"/>
        <v>#DIV/0!</v>
      </c>
      <c r="N506" t="e">
        <f t="shared" si="34"/>
        <v>#DIV/0!</v>
      </c>
    </row>
    <row r="507" spans="11:14" ht="12.75">
      <c r="K507">
        <f t="shared" si="31"/>
        <v>0</v>
      </c>
      <c r="L507" s="16">
        <f t="shared" si="32"/>
        <v>0</v>
      </c>
      <c r="M507" s="16" t="e">
        <f t="shared" si="33"/>
        <v>#DIV/0!</v>
      </c>
      <c r="N507" t="e">
        <f t="shared" si="34"/>
        <v>#DIV/0!</v>
      </c>
    </row>
    <row r="508" spans="11:14" ht="12.75">
      <c r="K508">
        <f t="shared" si="31"/>
        <v>0</v>
      </c>
      <c r="L508" s="16">
        <f t="shared" si="32"/>
        <v>0</v>
      </c>
      <c r="M508" s="16" t="e">
        <f t="shared" si="33"/>
        <v>#DIV/0!</v>
      </c>
      <c r="N508" t="e">
        <f t="shared" si="34"/>
        <v>#DIV/0!</v>
      </c>
    </row>
    <row r="509" spans="11:14" ht="12.75">
      <c r="K509">
        <f t="shared" si="31"/>
        <v>0</v>
      </c>
      <c r="L509" s="16">
        <f t="shared" si="32"/>
        <v>0</v>
      </c>
      <c r="M509" s="16" t="e">
        <f t="shared" si="33"/>
        <v>#DIV/0!</v>
      </c>
      <c r="N509" t="e">
        <f t="shared" si="34"/>
        <v>#DIV/0!</v>
      </c>
    </row>
    <row r="510" spans="11:14" ht="12.75">
      <c r="K510">
        <f t="shared" si="31"/>
        <v>0</v>
      </c>
      <c r="L510" s="16">
        <f t="shared" si="32"/>
        <v>0</v>
      </c>
      <c r="M510" s="16" t="e">
        <f t="shared" si="33"/>
        <v>#DIV/0!</v>
      </c>
      <c r="N510" t="e">
        <f t="shared" si="34"/>
        <v>#DIV/0!</v>
      </c>
    </row>
    <row r="511" spans="11:14" ht="12.75">
      <c r="K511">
        <f t="shared" si="31"/>
        <v>0</v>
      </c>
      <c r="L511" s="16">
        <f t="shared" si="32"/>
        <v>0</v>
      </c>
      <c r="M511" s="16" t="e">
        <f t="shared" si="33"/>
        <v>#DIV/0!</v>
      </c>
      <c r="N511" t="e">
        <f t="shared" si="34"/>
        <v>#DIV/0!</v>
      </c>
    </row>
    <row r="512" spans="11:14" ht="12.75">
      <c r="K512">
        <f t="shared" si="31"/>
        <v>0</v>
      </c>
      <c r="L512" s="16">
        <f t="shared" si="32"/>
        <v>0</v>
      </c>
      <c r="M512" s="16" t="e">
        <f t="shared" si="33"/>
        <v>#DIV/0!</v>
      </c>
      <c r="N512" t="e">
        <f t="shared" si="34"/>
        <v>#DIV/0!</v>
      </c>
    </row>
    <row r="513" spans="11:14" ht="12.75">
      <c r="K513">
        <f t="shared" si="31"/>
        <v>0</v>
      </c>
      <c r="L513" s="16">
        <f t="shared" si="32"/>
        <v>0</v>
      </c>
      <c r="M513" s="16" t="e">
        <f t="shared" si="33"/>
        <v>#DIV/0!</v>
      </c>
      <c r="N513" t="e">
        <f t="shared" si="34"/>
        <v>#DIV/0!</v>
      </c>
    </row>
    <row r="514" spans="11:14" ht="12.75">
      <c r="K514">
        <f t="shared" si="31"/>
        <v>0</v>
      </c>
      <c r="L514" s="16">
        <f t="shared" si="32"/>
        <v>0</v>
      </c>
      <c r="M514" s="16" t="e">
        <f t="shared" si="33"/>
        <v>#DIV/0!</v>
      </c>
      <c r="N514" t="e">
        <f t="shared" si="34"/>
        <v>#DIV/0!</v>
      </c>
    </row>
    <row r="515" spans="11:14" ht="12.75">
      <c r="K515">
        <f t="shared" si="31"/>
        <v>0</v>
      </c>
      <c r="L515" s="16">
        <f t="shared" si="32"/>
        <v>0</v>
      </c>
      <c r="M515" s="16" t="e">
        <f t="shared" si="33"/>
        <v>#DIV/0!</v>
      </c>
      <c r="N515" t="e">
        <f t="shared" si="34"/>
        <v>#DIV/0!</v>
      </c>
    </row>
    <row r="516" spans="11:14" ht="12.75">
      <c r="K516">
        <f t="shared" si="31"/>
        <v>0</v>
      </c>
      <c r="L516" s="16">
        <f t="shared" si="32"/>
        <v>0</v>
      </c>
      <c r="M516" s="16" t="e">
        <f t="shared" si="33"/>
        <v>#DIV/0!</v>
      </c>
      <c r="N516" t="e">
        <f t="shared" si="34"/>
        <v>#DIV/0!</v>
      </c>
    </row>
    <row r="517" spans="11:14" ht="12.75">
      <c r="K517">
        <f t="shared" si="31"/>
        <v>0</v>
      </c>
      <c r="L517" s="16">
        <f t="shared" si="32"/>
        <v>0</v>
      </c>
      <c r="M517" s="16" t="e">
        <f t="shared" si="33"/>
        <v>#DIV/0!</v>
      </c>
      <c r="N517" t="e">
        <f t="shared" si="34"/>
        <v>#DIV/0!</v>
      </c>
    </row>
    <row r="518" spans="11:14" ht="12.75">
      <c r="K518">
        <f t="shared" si="31"/>
        <v>0</v>
      </c>
      <c r="L518" s="16">
        <f t="shared" si="32"/>
        <v>0</v>
      </c>
      <c r="M518" s="16" t="e">
        <f t="shared" si="33"/>
        <v>#DIV/0!</v>
      </c>
      <c r="N518" t="e">
        <f t="shared" si="34"/>
        <v>#DIV/0!</v>
      </c>
    </row>
    <row r="519" spans="11:14" ht="12.75">
      <c r="K519">
        <f t="shared" si="31"/>
        <v>0</v>
      </c>
      <c r="L519" s="16">
        <f t="shared" si="32"/>
        <v>0</v>
      </c>
      <c r="M519" s="16" t="e">
        <f t="shared" si="33"/>
        <v>#DIV/0!</v>
      </c>
      <c r="N519" t="e">
        <f t="shared" si="34"/>
        <v>#DIV/0!</v>
      </c>
    </row>
    <row r="520" spans="11:14" ht="12.75">
      <c r="K520">
        <f aca="true" t="shared" si="35" ref="K520:K583">J520/2220</f>
        <v>0</v>
      </c>
      <c r="L520" s="16">
        <f aca="true" t="shared" si="36" ref="L520:L583">(K520/42)*1000</f>
        <v>0</v>
      </c>
      <c r="M520" s="16" t="e">
        <f aca="true" t="shared" si="37" ref="M520:M583">L520/G520</f>
        <v>#DIV/0!</v>
      </c>
      <c r="N520" t="e">
        <f aca="true" t="shared" si="38" ref="N520:N583">(M520)*(1/89.2)*(1/1000)*(1/1000)*(1000)*(1000)</f>
        <v>#DIV/0!</v>
      </c>
    </row>
    <row r="521" spans="11:14" ht="12.75">
      <c r="K521">
        <f t="shared" si="35"/>
        <v>0</v>
      </c>
      <c r="L521" s="16">
        <f t="shared" si="36"/>
        <v>0</v>
      </c>
      <c r="M521" s="16" t="e">
        <f t="shared" si="37"/>
        <v>#DIV/0!</v>
      </c>
      <c r="N521" t="e">
        <f t="shared" si="38"/>
        <v>#DIV/0!</v>
      </c>
    </row>
    <row r="522" spans="11:14" ht="12.75">
      <c r="K522">
        <f t="shared" si="35"/>
        <v>0</v>
      </c>
      <c r="L522" s="16">
        <f t="shared" si="36"/>
        <v>0</v>
      </c>
      <c r="M522" s="16" t="e">
        <f t="shared" si="37"/>
        <v>#DIV/0!</v>
      </c>
      <c r="N522" t="e">
        <f t="shared" si="38"/>
        <v>#DIV/0!</v>
      </c>
    </row>
    <row r="523" spans="11:14" ht="12.75">
      <c r="K523">
        <f t="shared" si="35"/>
        <v>0</v>
      </c>
      <c r="L523" s="16">
        <f t="shared" si="36"/>
        <v>0</v>
      </c>
      <c r="M523" s="16" t="e">
        <f t="shared" si="37"/>
        <v>#DIV/0!</v>
      </c>
      <c r="N523" t="e">
        <f t="shared" si="38"/>
        <v>#DIV/0!</v>
      </c>
    </row>
    <row r="524" spans="11:14" ht="12.75">
      <c r="K524">
        <f t="shared" si="35"/>
        <v>0</v>
      </c>
      <c r="L524" s="16">
        <f t="shared" si="36"/>
        <v>0</v>
      </c>
      <c r="M524" s="16" t="e">
        <f t="shared" si="37"/>
        <v>#DIV/0!</v>
      </c>
      <c r="N524" t="e">
        <f t="shared" si="38"/>
        <v>#DIV/0!</v>
      </c>
    </row>
    <row r="525" spans="11:14" ht="12.75">
      <c r="K525">
        <f t="shared" si="35"/>
        <v>0</v>
      </c>
      <c r="L525" s="16">
        <f t="shared" si="36"/>
        <v>0</v>
      </c>
      <c r="M525" s="16" t="e">
        <f t="shared" si="37"/>
        <v>#DIV/0!</v>
      </c>
      <c r="N525" t="e">
        <f t="shared" si="38"/>
        <v>#DIV/0!</v>
      </c>
    </row>
    <row r="526" spans="11:14" ht="12.75">
      <c r="K526">
        <f t="shared" si="35"/>
        <v>0</v>
      </c>
      <c r="L526" s="16">
        <f t="shared" si="36"/>
        <v>0</v>
      </c>
      <c r="M526" s="16" t="e">
        <f t="shared" si="37"/>
        <v>#DIV/0!</v>
      </c>
      <c r="N526" t="e">
        <f t="shared" si="38"/>
        <v>#DIV/0!</v>
      </c>
    </row>
    <row r="527" spans="11:14" ht="12.75">
      <c r="K527">
        <f t="shared" si="35"/>
        <v>0</v>
      </c>
      <c r="L527" s="16">
        <f t="shared" si="36"/>
        <v>0</v>
      </c>
      <c r="M527" s="16" t="e">
        <f t="shared" si="37"/>
        <v>#DIV/0!</v>
      </c>
      <c r="N527" t="e">
        <f t="shared" si="38"/>
        <v>#DIV/0!</v>
      </c>
    </row>
    <row r="528" spans="11:14" ht="12.75">
      <c r="K528">
        <f t="shared" si="35"/>
        <v>0</v>
      </c>
      <c r="L528" s="16">
        <f t="shared" si="36"/>
        <v>0</v>
      </c>
      <c r="M528" s="16" t="e">
        <f t="shared" si="37"/>
        <v>#DIV/0!</v>
      </c>
      <c r="N528" t="e">
        <f t="shared" si="38"/>
        <v>#DIV/0!</v>
      </c>
    </row>
    <row r="529" spans="11:14" ht="12.75">
      <c r="K529">
        <f t="shared" si="35"/>
        <v>0</v>
      </c>
      <c r="L529" s="16">
        <f t="shared" si="36"/>
        <v>0</v>
      </c>
      <c r="M529" s="16" t="e">
        <f t="shared" si="37"/>
        <v>#DIV/0!</v>
      </c>
      <c r="N529" t="e">
        <f t="shared" si="38"/>
        <v>#DIV/0!</v>
      </c>
    </row>
    <row r="530" spans="11:14" ht="12.75">
      <c r="K530">
        <f t="shared" si="35"/>
        <v>0</v>
      </c>
      <c r="L530" s="16">
        <f t="shared" si="36"/>
        <v>0</v>
      </c>
      <c r="M530" s="16" t="e">
        <f t="shared" si="37"/>
        <v>#DIV/0!</v>
      </c>
      <c r="N530" t="e">
        <f t="shared" si="38"/>
        <v>#DIV/0!</v>
      </c>
    </row>
    <row r="531" spans="11:14" ht="12.75">
      <c r="K531">
        <f t="shared" si="35"/>
        <v>0</v>
      </c>
      <c r="L531" s="16">
        <f t="shared" si="36"/>
        <v>0</v>
      </c>
      <c r="M531" s="16" t="e">
        <f t="shared" si="37"/>
        <v>#DIV/0!</v>
      </c>
      <c r="N531" t="e">
        <f t="shared" si="38"/>
        <v>#DIV/0!</v>
      </c>
    </row>
    <row r="532" spans="11:14" ht="12.75">
      <c r="K532">
        <f t="shared" si="35"/>
        <v>0</v>
      </c>
      <c r="L532" s="16">
        <f t="shared" si="36"/>
        <v>0</v>
      </c>
      <c r="M532" s="16" t="e">
        <f t="shared" si="37"/>
        <v>#DIV/0!</v>
      </c>
      <c r="N532" t="e">
        <f t="shared" si="38"/>
        <v>#DIV/0!</v>
      </c>
    </row>
    <row r="533" spans="11:14" ht="12.75">
      <c r="K533">
        <f t="shared" si="35"/>
        <v>0</v>
      </c>
      <c r="L533" s="16">
        <f t="shared" si="36"/>
        <v>0</v>
      </c>
      <c r="M533" s="16" t="e">
        <f t="shared" si="37"/>
        <v>#DIV/0!</v>
      </c>
      <c r="N533" t="e">
        <f t="shared" si="38"/>
        <v>#DIV/0!</v>
      </c>
    </row>
    <row r="534" spans="11:14" ht="12.75">
      <c r="K534">
        <f t="shared" si="35"/>
        <v>0</v>
      </c>
      <c r="L534" s="16">
        <f t="shared" si="36"/>
        <v>0</v>
      </c>
      <c r="M534" s="16" t="e">
        <f t="shared" si="37"/>
        <v>#DIV/0!</v>
      </c>
      <c r="N534" t="e">
        <f t="shared" si="38"/>
        <v>#DIV/0!</v>
      </c>
    </row>
    <row r="535" spans="11:14" ht="12.75">
      <c r="K535">
        <f t="shared" si="35"/>
        <v>0</v>
      </c>
      <c r="L535" s="16">
        <f t="shared" si="36"/>
        <v>0</v>
      </c>
      <c r="M535" s="16" t="e">
        <f t="shared" si="37"/>
        <v>#DIV/0!</v>
      </c>
      <c r="N535" t="e">
        <f t="shared" si="38"/>
        <v>#DIV/0!</v>
      </c>
    </row>
    <row r="536" spans="11:14" ht="12.75">
      <c r="K536">
        <f t="shared" si="35"/>
        <v>0</v>
      </c>
      <c r="L536" s="16">
        <f t="shared" si="36"/>
        <v>0</v>
      </c>
      <c r="M536" s="16" t="e">
        <f t="shared" si="37"/>
        <v>#DIV/0!</v>
      </c>
      <c r="N536" t="e">
        <f t="shared" si="38"/>
        <v>#DIV/0!</v>
      </c>
    </row>
    <row r="537" spans="11:14" ht="12.75">
      <c r="K537">
        <f t="shared" si="35"/>
        <v>0</v>
      </c>
      <c r="L537" s="16">
        <f t="shared" si="36"/>
        <v>0</v>
      </c>
      <c r="M537" s="16" t="e">
        <f t="shared" si="37"/>
        <v>#DIV/0!</v>
      </c>
      <c r="N537" t="e">
        <f t="shared" si="38"/>
        <v>#DIV/0!</v>
      </c>
    </row>
    <row r="538" spans="11:14" ht="12.75">
      <c r="K538">
        <f t="shared" si="35"/>
        <v>0</v>
      </c>
      <c r="L538" s="16">
        <f t="shared" si="36"/>
        <v>0</v>
      </c>
      <c r="M538" s="16" t="e">
        <f t="shared" si="37"/>
        <v>#DIV/0!</v>
      </c>
      <c r="N538" t="e">
        <f t="shared" si="38"/>
        <v>#DIV/0!</v>
      </c>
    </row>
    <row r="539" spans="11:14" ht="12.75">
      <c r="K539">
        <f t="shared" si="35"/>
        <v>0</v>
      </c>
      <c r="L539" s="16">
        <f t="shared" si="36"/>
        <v>0</v>
      </c>
      <c r="M539" s="16" t="e">
        <f t="shared" si="37"/>
        <v>#DIV/0!</v>
      </c>
      <c r="N539" t="e">
        <f t="shared" si="38"/>
        <v>#DIV/0!</v>
      </c>
    </row>
    <row r="540" spans="11:14" ht="12.75">
      <c r="K540">
        <f t="shared" si="35"/>
        <v>0</v>
      </c>
      <c r="L540" s="16">
        <f t="shared" si="36"/>
        <v>0</v>
      </c>
      <c r="M540" s="16" t="e">
        <f t="shared" si="37"/>
        <v>#DIV/0!</v>
      </c>
      <c r="N540" t="e">
        <f t="shared" si="38"/>
        <v>#DIV/0!</v>
      </c>
    </row>
    <row r="541" spans="11:14" ht="12.75">
      <c r="K541">
        <f t="shared" si="35"/>
        <v>0</v>
      </c>
      <c r="L541" s="16">
        <f t="shared" si="36"/>
        <v>0</v>
      </c>
      <c r="M541" s="16" t="e">
        <f t="shared" si="37"/>
        <v>#DIV/0!</v>
      </c>
      <c r="N541" t="e">
        <f t="shared" si="38"/>
        <v>#DIV/0!</v>
      </c>
    </row>
    <row r="542" spans="11:14" ht="12.75">
      <c r="K542">
        <f t="shared" si="35"/>
        <v>0</v>
      </c>
      <c r="L542" s="16">
        <f t="shared" si="36"/>
        <v>0</v>
      </c>
      <c r="M542" s="16" t="e">
        <f t="shared" si="37"/>
        <v>#DIV/0!</v>
      </c>
      <c r="N542" t="e">
        <f t="shared" si="38"/>
        <v>#DIV/0!</v>
      </c>
    </row>
    <row r="543" spans="11:14" ht="12.75">
      <c r="K543">
        <f t="shared" si="35"/>
        <v>0</v>
      </c>
      <c r="L543" s="16">
        <f t="shared" si="36"/>
        <v>0</v>
      </c>
      <c r="M543" s="16" t="e">
        <f t="shared" si="37"/>
        <v>#DIV/0!</v>
      </c>
      <c r="N543" t="e">
        <f t="shared" si="38"/>
        <v>#DIV/0!</v>
      </c>
    </row>
    <row r="544" spans="11:14" ht="12.75">
      <c r="K544">
        <f t="shared" si="35"/>
        <v>0</v>
      </c>
      <c r="L544" s="16">
        <f t="shared" si="36"/>
        <v>0</v>
      </c>
      <c r="M544" s="16" t="e">
        <f t="shared" si="37"/>
        <v>#DIV/0!</v>
      </c>
      <c r="N544" t="e">
        <f t="shared" si="38"/>
        <v>#DIV/0!</v>
      </c>
    </row>
    <row r="545" spans="11:14" ht="12.75">
      <c r="K545">
        <f t="shared" si="35"/>
        <v>0</v>
      </c>
      <c r="L545" s="16">
        <f t="shared" si="36"/>
        <v>0</v>
      </c>
      <c r="M545" s="16" t="e">
        <f t="shared" si="37"/>
        <v>#DIV/0!</v>
      </c>
      <c r="N545" t="e">
        <f t="shared" si="38"/>
        <v>#DIV/0!</v>
      </c>
    </row>
    <row r="546" spans="11:14" ht="12.75">
      <c r="K546">
        <f t="shared" si="35"/>
        <v>0</v>
      </c>
      <c r="L546" s="16">
        <f t="shared" si="36"/>
        <v>0</v>
      </c>
      <c r="M546" s="16" t="e">
        <f t="shared" si="37"/>
        <v>#DIV/0!</v>
      </c>
      <c r="N546" t="e">
        <f t="shared" si="38"/>
        <v>#DIV/0!</v>
      </c>
    </row>
    <row r="547" spans="11:14" ht="12.75">
      <c r="K547">
        <f t="shared" si="35"/>
        <v>0</v>
      </c>
      <c r="L547" s="16">
        <f t="shared" si="36"/>
        <v>0</v>
      </c>
      <c r="M547" s="16" t="e">
        <f t="shared" si="37"/>
        <v>#DIV/0!</v>
      </c>
      <c r="N547" t="e">
        <f t="shared" si="38"/>
        <v>#DIV/0!</v>
      </c>
    </row>
    <row r="548" spans="11:14" ht="12.75">
      <c r="K548">
        <f t="shared" si="35"/>
        <v>0</v>
      </c>
      <c r="L548" s="16">
        <f t="shared" si="36"/>
        <v>0</v>
      </c>
      <c r="M548" s="16" t="e">
        <f t="shared" si="37"/>
        <v>#DIV/0!</v>
      </c>
      <c r="N548" t="e">
        <f t="shared" si="38"/>
        <v>#DIV/0!</v>
      </c>
    </row>
    <row r="549" spans="11:14" ht="12.75">
      <c r="K549">
        <f t="shared" si="35"/>
        <v>0</v>
      </c>
      <c r="L549" s="16">
        <f t="shared" si="36"/>
        <v>0</v>
      </c>
      <c r="M549" s="16" t="e">
        <f t="shared" si="37"/>
        <v>#DIV/0!</v>
      </c>
      <c r="N549" t="e">
        <f t="shared" si="38"/>
        <v>#DIV/0!</v>
      </c>
    </row>
    <row r="550" spans="11:14" ht="12.75">
      <c r="K550">
        <f t="shared" si="35"/>
        <v>0</v>
      </c>
      <c r="L550" s="16">
        <f t="shared" si="36"/>
        <v>0</v>
      </c>
      <c r="M550" s="16" t="e">
        <f t="shared" si="37"/>
        <v>#DIV/0!</v>
      </c>
      <c r="N550" t="e">
        <f t="shared" si="38"/>
        <v>#DIV/0!</v>
      </c>
    </row>
    <row r="551" spans="11:14" ht="12.75">
      <c r="K551">
        <f t="shared" si="35"/>
        <v>0</v>
      </c>
      <c r="L551" s="16">
        <f t="shared" si="36"/>
        <v>0</v>
      </c>
      <c r="M551" s="16" t="e">
        <f t="shared" si="37"/>
        <v>#DIV/0!</v>
      </c>
      <c r="N551" t="e">
        <f t="shared" si="38"/>
        <v>#DIV/0!</v>
      </c>
    </row>
    <row r="552" spans="11:14" ht="12.75">
      <c r="K552">
        <f t="shared" si="35"/>
        <v>0</v>
      </c>
      <c r="L552" s="16">
        <f t="shared" si="36"/>
        <v>0</v>
      </c>
      <c r="M552" s="16" t="e">
        <f t="shared" si="37"/>
        <v>#DIV/0!</v>
      </c>
      <c r="N552" t="e">
        <f t="shared" si="38"/>
        <v>#DIV/0!</v>
      </c>
    </row>
    <row r="553" spans="11:14" ht="12.75">
      <c r="K553">
        <f t="shared" si="35"/>
        <v>0</v>
      </c>
      <c r="L553" s="16">
        <f t="shared" si="36"/>
        <v>0</v>
      </c>
      <c r="M553" s="16" t="e">
        <f t="shared" si="37"/>
        <v>#DIV/0!</v>
      </c>
      <c r="N553" t="e">
        <f t="shared" si="38"/>
        <v>#DIV/0!</v>
      </c>
    </row>
    <row r="554" spans="11:14" ht="12.75">
      <c r="K554">
        <f t="shared" si="35"/>
        <v>0</v>
      </c>
      <c r="L554" s="16">
        <f t="shared" si="36"/>
        <v>0</v>
      </c>
      <c r="M554" s="16" t="e">
        <f t="shared" si="37"/>
        <v>#DIV/0!</v>
      </c>
      <c r="N554" t="e">
        <f t="shared" si="38"/>
        <v>#DIV/0!</v>
      </c>
    </row>
    <row r="555" spans="11:14" ht="12.75">
      <c r="K555">
        <f t="shared" si="35"/>
        <v>0</v>
      </c>
      <c r="L555" s="16">
        <f t="shared" si="36"/>
        <v>0</v>
      </c>
      <c r="M555" s="16" t="e">
        <f t="shared" si="37"/>
        <v>#DIV/0!</v>
      </c>
      <c r="N555" t="e">
        <f t="shared" si="38"/>
        <v>#DIV/0!</v>
      </c>
    </row>
    <row r="556" spans="11:14" ht="12.75">
      <c r="K556">
        <f t="shared" si="35"/>
        <v>0</v>
      </c>
      <c r="L556" s="16">
        <f t="shared" si="36"/>
        <v>0</v>
      </c>
      <c r="M556" s="16" t="e">
        <f t="shared" si="37"/>
        <v>#DIV/0!</v>
      </c>
      <c r="N556" t="e">
        <f t="shared" si="38"/>
        <v>#DIV/0!</v>
      </c>
    </row>
    <row r="557" spans="11:14" ht="12.75">
      <c r="K557">
        <f t="shared" si="35"/>
        <v>0</v>
      </c>
      <c r="L557" s="16">
        <f t="shared" si="36"/>
        <v>0</v>
      </c>
      <c r="M557" s="16" t="e">
        <f t="shared" si="37"/>
        <v>#DIV/0!</v>
      </c>
      <c r="N557" t="e">
        <f t="shared" si="38"/>
        <v>#DIV/0!</v>
      </c>
    </row>
    <row r="558" spans="11:14" ht="12.75">
      <c r="K558">
        <f t="shared" si="35"/>
        <v>0</v>
      </c>
      <c r="L558" s="16">
        <f t="shared" si="36"/>
        <v>0</v>
      </c>
      <c r="M558" s="16" t="e">
        <f t="shared" si="37"/>
        <v>#DIV/0!</v>
      </c>
      <c r="N558" t="e">
        <f t="shared" si="38"/>
        <v>#DIV/0!</v>
      </c>
    </row>
    <row r="559" spans="11:14" ht="12.75">
      <c r="K559">
        <f t="shared" si="35"/>
        <v>0</v>
      </c>
      <c r="L559" s="16">
        <f t="shared" si="36"/>
        <v>0</v>
      </c>
      <c r="M559" s="16" t="e">
        <f t="shared" si="37"/>
        <v>#DIV/0!</v>
      </c>
      <c r="N559" t="e">
        <f t="shared" si="38"/>
        <v>#DIV/0!</v>
      </c>
    </row>
    <row r="560" spans="11:14" ht="12.75">
      <c r="K560">
        <f t="shared" si="35"/>
        <v>0</v>
      </c>
      <c r="L560" s="16">
        <f t="shared" si="36"/>
        <v>0</v>
      </c>
      <c r="M560" s="16" t="e">
        <f t="shared" si="37"/>
        <v>#DIV/0!</v>
      </c>
      <c r="N560" t="e">
        <f t="shared" si="38"/>
        <v>#DIV/0!</v>
      </c>
    </row>
    <row r="561" spans="11:14" ht="12.75">
      <c r="K561">
        <f t="shared" si="35"/>
        <v>0</v>
      </c>
      <c r="L561" s="16">
        <f t="shared" si="36"/>
        <v>0</v>
      </c>
      <c r="M561" s="16" t="e">
        <f t="shared" si="37"/>
        <v>#DIV/0!</v>
      </c>
      <c r="N561" t="e">
        <f t="shared" si="38"/>
        <v>#DIV/0!</v>
      </c>
    </row>
    <row r="562" spans="11:14" ht="12.75">
      <c r="K562">
        <f t="shared" si="35"/>
        <v>0</v>
      </c>
      <c r="L562" s="16">
        <f t="shared" si="36"/>
        <v>0</v>
      </c>
      <c r="M562" s="16" t="e">
        <f t="shared" si="37"/>
        <v>#DIV/0!</v>
      </c>
      <c r="N562" t="e">
        <f t="shared" si="38"/>
        <v>#DIV/0!</v>
      </c>
    </row>
    <row r="563" spans="11:14" ht="12.75">
      <c r="K563">
        <f t="shared" si="35"/>
        <v>0</v>
      </c>
      <c r="L563" s="16">
        <f t="shared" si="36"/>
        <v>0</v>
      </c>
      <c r="M563" s="16" t="e">
        <f t="shared" si="37"/>
        <v>#DIV/0!</v>
      </c>
      <c r="N563" t="e">
        <f t="shared" si="38"/>
        <v>#DIV/0!</v>
      </c>
    </row>
    <row r="564" spans="11:14" ht="12.75">
      <c r="K564">
        <f t="shared" si="35"/>
        <v>0</v>
      </c>
      <c r="L564" s="16">
        <f t="shared" si="36"/>
        <v>0</v>
      </c>
      <c r="M564" s="16" t="e">
        <f t="shared" si="37"/>
        <v>#DIV/0!</v>
      </c>
      <c r="N564" t="e">
        <f t="shared" si="38"/>
        <v>#DIV/0!</v>
      </c>
    </row>
    <row r="565" spans="11:14" ht="12.75">
      <c r="K565">
        <f t="shared" si="35"/>
        <v>0</v>
      </c>
      <c r="L565" s="16">
        <f t="shared" si="36"/>
        <v>0</v>
      </c>
      <c r="M565" s="16" t="e">
        <f t="shared" si="37"/>
        <v>#DIV/0!</v>
      </c>
      <c r="N565" t="e">
        <f t="shared" si="38"/>
        <v>#DIV/0!</v>
      </c>
    </row>
    <row r="566" spans="11:14" ht="12.75">
      <c r="K566">
        <f t="shared" si="35"/>
        <v>0</v>
      </c>
      <c r="L566" s="16">
        <f t="shared" si="36"/>
        <v>0</v>
      </c>
      <c r="M566" s="16" t="e">
        <f t="shared" si="37"/>
        <v>#DIV/0!</v>
      </c>
      <c r="N566" t="e">
        <f t="shared" si="38"/>
        <v>#DIV/0!</v>
      </c>
    </row>
    <row r="567" spans="11:14" ht="12.75">
      <c r="K567">
        <f t="shared" si="35"/>
        <v>0</v>
      </c>
      <c r="L567" s="16">
        <f t="shared" si="36"/>
        <v>0</v>
      </c>
      <c r="M567" s="16" t="e">
        <f t="shared" si="37"/>
        <v>#DIV/0!</v>
      </c>
      <c r="N567" t="e">
        <f t="shared" si="38"/>
        <v>#DIV/0!</v>
      </c>
    </row>
    <row r="568" spans="11:14" ht="12.75">
      <c r="K568">
        <f t="shared" si="35"/>
        <v>0</v>
      </c>
      <c r="L568" s="16">
        <f t="shared" si="36"/>
        <v>0</v>
      </c>
      <c r="M568" s="16" t="e">
        <f t="shared" si="37"/>
        <v>#DIV/0!</v>
      </c>
      <c r="N568" t="e">
        <f t="shared" si="38"/>
        <v>#DIV/0!</v>
      </c>
    </row>
    <row r="569" spans="11:14" ht="12.75">
      <c r="K569">
        <f t="shared" si="35"/>
        <v>0</v>
      </c>
      <c r="L569" s="16">
        <f t="shared" si="36"/>
        <v>0</v>
      </c>
      <c r="M569" s="16" t="e">
        <f t="shared" si="37"/>
        <v>#DIV/0!</v>
      </c>
      <c r="N569" t="e">
        <f t="shared" si="38"/>
        <v>#DIV/0!</v>
      </c>
    </row>
    <row r="570" spans="11:14" ht="12.75">
      <c r="K570">
        <f t="shared" si="35"/>
        <v>0</v>
      </c>
      <c r="L570" s="16">
        <f t="shared" si="36"/>
        <v>0</v>
      </c>
      <c r="M570" s="16" t="e">
        <f t="shared" si="37"/>
        <v>#DIV/0!</v>
      </c>
      <c r="N570" t="e">
        <f t="shared" si="38"/>
        <v>#DIV/0!</v>
      </c>
    </row>
    <row r="571" spans="11:14" ht="12.75">
      <c r="K571">
        <f t="shared" si="35"/>
        <v>0</v>
      </c>
      <c r="L571" s="16">
        <f t="shared" si="36"/>
        <v>0</v>
      </c>
      <c r="M571" s="16" t="e">
        <f t="shared" si="37"/>
        <v>#DIV/0!</v>
      </c>
      <c r="N571" t="e">
        <f t="shared" si="38"/>
        <v>#DIV/0!</v>
      </c>
    </row>
    <row r="572" spans="11:14" ht="12.75">
      <c r="K572">
        <f t="shared" si="35"/>
        <v>0</v>
      </c>
      <c r="L572" s="16">
        <f t="shared" si="36"/>
        <v>0</v>
      </c>
      <c r="M572" s="16" t="e">
        <f t="shared" si="37"/>
        <v>#DIV/0!</v>
      </c>
      <c r="N572" t="e">
        <f t="shared" si="38"/>
        <v>#DIV/0!</v>
      </c>
    </row>
    <row r="573" spans="11:14" ht="12.75">
      <c r="K573">
        <f t="shared" si="35"/>
        <v>0</v>
      </c>
      <c r="L573" s="16">
        <f t="shared" si="36"/>
        <v>0</v>
      </c>
      <c r="M573" s="16" t="e">
        <f t="shared" si="37"/>
        <v>#DIV/0!</v>
      </c>
      <c r="N573" t="e">
        <f t="shared" si="38"/>
        <v>#DIV/0!</v>
      </c>
    </row>
    <row r="574" spans="11:14" ht="12.75">
      <c r="K574">
        <f t="shared" si="35"/>
        <v>0</v>
      </c>
      <c r="L574" s="16">
        <f t="shared" si="36"/>
        <v>0</v>
      </c>
      <c r="M574" s="16" t="e">
        <f t="shared" si="37"/>
        <v>#DIV/0!</v>
      </c>
      <c r="N574" t="e">
        <f t="shared" si="38"/>
        <v>#DIV/0!</v>
      </c>
    </row>
    <row r="575" spans="11:14" ht="12.75">
      <c r="K575">
        <f t="shared" si="35"/>
        <v>0</v>
      </c>
      <c r="L575" s="16">
        <f t="shared" si="36"/>
        <v>0</v>
      </c>
      <c r="M575" s="16" t="e">
        <f t="shared" si="37"/>
        <v>#DIV/0!</v>
      </c>
      <c r="N575" t="e">
        <f t="shared" si="38"/>
        <v>#DIV/0!</v>
      </c>
    </row>
    <row r="576" spans="11:14" ht="12.75">
      <c r="K576">
        <f t="shared" si="35"/>
        <v>0</v>
      </c>
      <c r="L576" s="16">
        <f t="shared" si="36"/>
        <v>0</v>
      </c>
      <c r="M576" s="16" t="e">
        <f t="shared" si="37"/>
        <v>#DIV/0!</v>
      </c>
      <c r="N576" t="e">
        <f t="shared" si="38"/>
        <v>#DIV/0!</v>
      </c>
    </row>
    <row r="577" spans="11:14" ht="12.75">
      <c r="K577">
        <f t="shared" si="35"/>
        <v>0</v>
      </c>
      <c r="L577" s="16">
        <f t="shared" si="36"/>
        <v>0</v>
      </c>
      <c r="M577" s="16" t="e">
        <f t="shared" si="37"/>
        <v>#DIV/0!</v>
      </c>
      <c r="N577" t="e">
        <f t="shared" si="38"/>
        <v>#DIV/0!</v>
      </c>
    </row>
    <row r="578" spans="11:14" ht="12.75">
      <c r="K578">
        <f t="shared" si="35"/>
        <v>0</v>
      </c>
      <c r="L578" s="16">
        <f t="shared" si="36"/>
        <v>0</v>
      </c>
      <c r="M578" s="16" t="e">
        <f t="shared" si="37"/>
        <v>#DIV/0!</v>
      </c>
      <c r="N578" t="e">
        <f t="shared" si="38"/>
        <v>#DIV/0!</v>
      </c>
    </row>
    <row r="579" spans="11:14" ht="12.75">
      <c r="K579">
        <f t="shared" si="35"/>
        <v>0</v>
      </c>
      <c r="L579" s="16">
        <f t="shared" si="36"/>
        <v>0</v>
      </c>
      <c r="M579" s="16" t="e">
        <f t="shared" si="37"/>
        <v>#DIV/0!</v>
      </c>
      <c r="N579" t="e">
        <f t="shared" si="38"/>
        <v>#DIV/0!</v>
      </c>
    </row>
    <row r="580" spans="11:14" ht="12.75">
      <c r="K580">
        <f t="shared" si="35"/>
        <v>0</v>
      </c>
      <c r="L580" s="16">
        <f t="shared" si="36"/>
        <v>0</v>
      </c>
      <c r="M580" s="16" t="e">
        <f t="shared" si="37"/>
        <v>#DIV/0!</v>
      </c>
      <c r="N580" t="e">
        <f t="shared" si="38"/>
        <v>#DIV/0!</v>
      </c>
    </row>
    <row r="581" spans="11:14" ht="12.75">
      <c r="K581">
        <f t="shared" si="35"/>
        <v>0</v>
      </c>
      <c r="L581" s="16">
        <f t="shared" si="36"/>
        <v>0</v>
      </c>
      <c r="M581" s="16" t="e">
        <f t="shared" si="37"/>
        <v>#DIV/0!</v>
      </c>
      <c r="N581" t="e">
        <f t="shared" si="38"/>
        <v>#DIV/0!</v>
      </c>
    </row>
    <row r="582" spans="11:14" ht="12.75">
      <c r="K582">
        <f t="shared" si="35"/>
        <v>0</v>
      </c>
      <c r="L582" s="16">
        <f t="shared" si="36"/>
        <v>0</v>
      </c>
      <c r="M582" s="16" t="e">
        <f t="shared" si="37"/>
        <v>#DIV/0!</v>
      </c>
      <c r="N582" t="e">
        <f t="shared" si="38"/>
        <v>#DIV/0!</v>
      </c>
    </row>
    <row r="583" spans="11:14" ht="12.75">
      <c r="K583">
        <f t="shared" si="35"/>
        <v>0</v>
      </c>
      <c r="L583" s="16">
        <f t="shared" si="36"/>
        <v>0</v>
      </c>
      <c r="M583" s="16" t="e">
        <f t="shared" si="37"/>
        <v>#DIV/0!</v>
      </c>
      <c r="N583" t="e">
        <f t="shared" si="38"/>
        <v>#DIV/0!</v>
      </c>
    </row>
    <row r="584" spans="11:14" ht="12.75">
      <c r="K584">
        <f aca="true" t="shared" si="39" ref="K584:K647">J584/2220</f>
        <v>0</v>
      </c>
      <c r="L584" s="16">
        <f aca="true" t="shared" si="40" ref="L584:L647">(K584/42)*1000</f>
        <v>0</v>
      </c>
      <c r="M584" s="16" t="e">
        <f aca="true" t="shared" si="41" ref="M584:M647">L584/G584</f>
        <v>#DIV/0!</v>
      </c>
      <c r="N584" t="e">
        <f aca="true" t="shared" si="42" ref="N584:N647">(M584)*(1/89.2)*(1/1000)*(1/1000)*(1000)*(1000)</f>
        <v>#DIV/0!</v>
      </c>
    </row>
    <row r="585" spans="11:14" ht="12.75">
      <c r="K585">
        <f t="shared" si="39"/>
        <v>0</v>
      </c>
      <c r="L585" s="16">
        <f t="shared" si="40"/>
        <v>0</v>
      </c>
      <c r="M585" s="16" t="e">
        <f t="shared" si="41"/>
        <v>#DIV/0!</v>
      </c>
      <c r="N585" t="e">
        <f t="shared" si="42"/>
        <v>#DIV/0!</v>
      </c>
    </row>
    <row r="586" spans="11:14" ht="12.75">
      <c r="K586">
        <f t="shared" si="39"/>
        <v>0</v>
      </c>
      <c r="L586" s="16">
        <f t="shared" si="40"/>
        <v>0</v>
      </c>
      <c r="M586" s="16" t="e">
        <f t="shared" si="41"/>
        <v>#DIV/0!</v>
      </c>
      <c r="N586" t="e">
        <f t="shared" si="42"/>
        <v>#DIV/0!</v>
      </c>
    </row>
    <row r="587" spans="11:14" ht="12.75">
      <c r="K587">
        <f t="shared" si="39"/>
        <v>0</v>
      </c>
      <c r="L587" s="16">
        <f t="shared" si="40"/>
        <v>0</v>
      </c>
      <c r="M587" s="16" t="e">
        <f t="shared" si="41"/>
        <v>#DIV/0!</v>
      </c>
      <c r="N587" t="e">
        <f t="shared" si="42"/>
        <v>#DIV/0!</v>
      </c>
    </row>
    <row r="588" spans="11:14" ht="12.75">
      <c r="K588">
        <f t="shared" si="39"/>
        <v>0</v>
      </c>
      <c r="L588" s="16">
        <f t="shared" si="40"/>
        <v>0</v>
      </c>
      <c r="M588" s="16" t="e">
        <f t="shared" si="41"/>
        <v>#DIV/0!</v>
      </c>
      <c r="N588" t="e">
        <f t="shared" si="42"/>
        <v>#DIV/0!</v>
      </c>
    </row>
    <row r="589" spans="11:14" ht="12.75">
      <c r="K589">
        <f t="shared" si="39"/>
        <v>0</v>
      </c>
      <c r="L589" s="16">
        <f t="shared" si="40"/>
        <v>0</v>
      </c>
      <c r="M589" s="16" t="e">
        <f t="shared" si="41"/>
        <v>#DIV/0!</v>
      </c>
      <c r="N589" t="e">
        <f t="shared" si="42"/>
        <v>#DIV/0!</v>
      </c>
    </row>
    <row r="590" spans="11:14" ht="12.75">
      <c r="K590">
        <f t="shared" si="39"/>
        <v>0</v>
      </c>
      <c r="L590" s="16">
        <f t="shared" si="40"/>
        <v>0</v>
      </c>
      <c r="M590" s="16" t="e">
        <f t="shared" si="41"/>
        <v>#DIV/0!</v>
      </c>
      <c r="N590" t="e">
        <f t="shared" si="42"/>
        <v>#DIV/0!</v>
      </c>
    </row>
    <row r="591" spans="11:14" ht="12.75">
      <c r="K591">
        <f t="shared" si="39"/>
        <v>0</v>
      </c>
      <c r="L591" s="16">
        <f t="shared" si="40"/>
        <v>0</v>
      </c>
      <c r="M591" s="16" t="e">
        <f t="shared" si="41"/>
        <v>#DIV/0!</v>
      </c>
      <c r="N591" t="e">
        <f t="shared" si="42"/>
        <v>#DIV/0!</v>
      </c>
    </row>
    <row r="592" spans="11:14" ht="12.75">
      <c r="K592">
        <f t="shared" si="39"/>
        <v>0</v>
      </c>
      <c r="L592" s="16">
        <f t="shared" si="40"/>
        <v>0</v>
      </c>
      <c r="M592" s="16" t="e">
        <f t="shared" si="41"/>
        <v>#DIV/0!</v>
      </c>
      <c r="N592" t="e">
        <f t="shared" si="42"/>
        <v>#DIV/0!</v>
      </c>
    </row>
    <row r="593" spans="11:14" ht="12.75">
      <c r="K593">
        <f t="shared" si="39"/>
        <v>0</v>
      </c>
      <c r="L593" s="16">
        <f t="shared" si="40"/>
        <v>0</v>
      </c>
      <c r="M593" s="16" t="e">
        <f t="shared" si="41"/>
        <v>#DIV/0!</v>
      </c>
      <c r="N593" t="e">
        <f t="shared" si="42"/>
        <v>#DIV/0!</v>
      </c>
    </row>
    <row r="594" spans="11:14" ht="12.75">
      <c r="K594">
        <f t="shared" si="39"/>
        <v>0</v>
      </c>
      <c r="L594" s="16">
        <f t="shared" si="40"/>
        <v>0</v>
      </c>
      <c r="M594" s="16" t="e">
        <f t="shared" si="41"/>
        <v>#DIV/0!</v>
      </c>
      <c r="N594" t="e">
        <f t="shared" si="42"/>
        <v>#DIV/0!</v>
      </c>
    </row>
    <row r="595" spans="11:14" ht="12.75">
      <c r="K595">
        <f t="shared" si="39"/>
        <v>0</v>
      </c>
      <c r="L595" s="16">
        <f t="shared" si="40"/>
        <v>0</v>
      </c>
      <c r="M595" s="16" t="e">
        <f t="shared" si="41"/>
        <v>#DIV/0!</v>
      </c>
      <c r="N595" t="e">
        <f t="shared" si="42"/>
        <v>#DIV/0!</v>
      </c>
    </row>
    <row r="596" spans="11:14" ht="12.75">
      <c r="K596">
        <f t="shared" si="39"/>
        <v>0</v>
      </c>
      <c r="L596" s="16">
        <f t="shared" si="40"/>
        <v>0</v>
      </c>
      <c r="M596" s="16" t="e">
        <f t="shared" si="41"/>
        <v>#DIV/0!</v>
      </c>
      <c r="N596" t="e">
        <f t="shared" si="42"/>
        <v>#DIV/0!</v>
      </c>
    </row>
    <row r="597" spans="11:14" ht="12.75">
      <c r="K597">
        <f t="shared" si="39"/>
        <v>0</v>
      </c>
      <c r="L597" s="16">
        <f t="shared" si="40"/>
        <v>0</v>
      </c>
      <c r="M597" s="16" t="e">
        <f t="shared" si="41"/>
        <v>#DIV/0!</v>
      </c>
      <c r="N597" t="e">
        <f t="shared" si="42"/>
        <v>#DIV/0!</v>
      </c>
    </row>
    <row r="598" spans="11:14" ht="12.75">
      <c r="K598">
        <f t="shared" si="39"/>
        <v>0</v>
      </c>
      <c r="L598" s="16">
        <f t="shared" si="40"/>
        <v>0</v>
      </c>
      <c r="M598" s="16" t="e">
        <f t="shared" si="41"/>
        <v>#DIV/0!</v>
      </c>
      <c r="N598" t="e">
        <f t="shared" si="42"/>
        <v>#DIV/0!</v>
      </c>
    </row>
    <row r="599" spans="11:14" ht="12.75">
      <c r="K599">
        <f t="shared" si="39"/>
        <v>0</v>
      </c>
      <c r="L599" s="16">
        <f t="shared" si="40"/>
        <v>0</v>
      </c>
      <c r="M599" s="16" t="e">
        <f t="shared" si="41"/>
        <v>#DIV/0!</v>
      </c>
      <c r="N599" t="e">
        <f t="shared" si="42"/>
        <v>#DIV/0!</v>
      </c>
    </row>
    <row r="600" spans="11:14" ht="12.75">
      <c r="K600">
        <f t="shared" si="39"/>
        <v>0</v>
      </c>
      <c r="L600" s="16">
        <f t="shared" si="40"/>
        <v>0</v>
      </c>
      <c r="M600" s="16" t="e">
        <f t="shared" si="41"/>
        <v>#DIV/0!</v>
      </c>
      <c r="N600" t="e">
        <f t="shared" si="42"/>
        <v>#DIV/0!</v>
      </c>
    </row>
    <row r="601" spans="11:14" ht="12.75">
      <c r="K601">
        <f t="shared" si="39"/>
        <v>0</v>
      </c>
      <c r="L601" s="16">
        <f t="shared" si="40"/>
        <v>0</v>
      </c>
      <c r="M601" s="16" t="e">
        <f t="shared" si="41"/>
        <v>#DIV/0!</v>
      </c>
      <c r="N601" t="e">
        <f t="shared" si="42"/>
        <v>#DIV/0!</v>
      </c>
    </row>
    <row r="602" spans="11:14" ht="12.75">
      <c r="K602">
        <f t="shared" si="39"/>
        <v>0</v>
      </c>
      <c r="L602" s="16">
        <f t="shared" si="40"/>
        <v>0</v>
      </c>
      <c r="M602" s="16" t="e">
        <f t="shared" si="41"/>
        <v>#DIV/0!</v>
      </c>
      <c r="N602" t="e">
        <f t="shared" si="42"/>
        <v>#DIV/0!</v>
      </c>
    </row>
    <row r="603" spans="11:14" ht="12.75">
      <c r="K603">
        <f t="shared" si="39"/>
        <v>0</v>
      </c>
      <c r="L603" s="16">
        <f t="shared" si="40"/>
        <v>0</v>
      </c>
      <c r="M603" s="16" t="e">
        <f t="shared" si="41"/>
        <v>#DIV/0!</v>
      </c>
      <c r="N603" t="e">
        <f t="shared" si="42"/>
        <v>#DIV/0!</v>
      </c>
    </row>
    <row r="604" spans="11:14" ht="12.75">
      <c r="K604">
        <f t="shared" si="39"/>
        <v>0</v>
      </c>
      <c r="L604" s="16">
        <f t="shared" si="40"/>
        <v>0</v>
      </c>
      <c r="M604" s="16" t="e">
        <f t="shared" si="41"/>
        <v>#DIV/0!</v>
      </c>
      <c r="N604" t="e">
        <f t="shared" si="42"/>
        <v>#DIV/0!</v>
      </c>
    </row>
    <row r="605" spans="11:14" ht="12.75">
      <c r="K605">
        <f t="shared" si="39"/>
        <v>0</v>
      </c>
      <c r="L605" s="16">
        <f t="shared" si="40"/>
        <v>0</v>
      </c>
      <c r="M605" s="16" t="e">
        <f t="shared" si="41"/>
        <v>#DIV/0!</v>
      </c>
      <c r="N605" t="e">
        <f t="shared" si="42"/>
        <v>#DIV/0!</v>
      </c>
    </row>
    <row r="606" spans="11:14" ht="12.75">
      <c r="K606">
        <f t="shared" si="39"/>
        <v>0</v>
      </c>
      <c r="L606" s="16">
        <f t="shared" si="40"/>
        <v>0</v>
      </c>
      <c r="M606" s="16" t="e">
        <f t="shared" si="41"/>
        <v>#DIV/0!</v>
      </c>
      <c r="N606" t="e">
        <f t="shared" si="42"/>
        <v>#DIV/0!</v>
      </c>
    </row>
    <row r="607" spans="11:14" ht="12.75">
      <c r="K607">
        <f t="shared" si="39"/>
        <v>0</v>
      </c>
      <c r="L607" s="16">
        <f t="shared" si="40"/>
        <v>0</v>
      </c>
      <c r="M607" s="16" t="e">
        <f t="shared" si="41"/>
        <v>#DIV/0!</v>
      </c>
      <c r="N607" t="e">
        <f t="shared" si="42"/>
        <v>#DIV/0!</v>
      </c>
    </row>
    <row r="608" spans="11:14" ht="12.75">
      <c r="K608">
        <f t="shared" si="39"/>
        <v>0</v>
      </c>
      <c r="L608" s="16">
        <f t="shared" si="40"/>
        <v>0</v>
      </c>
      <c r="M608" s="16" t="e">
        <f t="shared" si="41"/>
        <v>#DIV/0!</v>
      </c>
      <c r="N608" t="e">
        <f t="shared" si="42"/>
        <v>#DIV/0!</v>
      </c>
    </row>
    <row r="609" spans="11:14" ht="12.75">
      <c r="K609">
        <f t="shared" si="39"/>
        <v>0</v>
      </c>
      <c r="L609" s="16">
        <f t="shared" si="40"/>
        <v>0</v>
      </c>
      <c r="M609" s="16" t="e">
        <f t="shared" si="41"/>
        <v>#DIV/0!</v>
      </c>
      <c r="N609" t="e">
        <f t="shared" si="42"/>
        <v>#DIV/0!</v>
      </c>
    </row>
    <row r="610" spans="11:14" ht="12.75">
      <c r="K610">
        <f t="shared" si="39"/>
        <v>0</v>
      </c>
      <c r="L610" s="16">
        <f t="shared" si="40"/>
        <v>0</v>
      </c>
      <c r="M610" s="16" t="e">
        <f t="shared" si="41"/>
        <v>#DIV/0!</v>
      </c>
      <c r="N610" t="e">
        <f t="shared" si="42"/>
        <v>#DIV/0!</v>
      </c>
    </row>
    <row r="611" spans="11:14" ht="12.75">
      <c r="K611">
        <f t="shared" si="39"/>
        <v>0</v>
      </c>
      <c r="L611" s="16">
        <f t="shared" si="40"/>
        <v>0</v>
      </c>
      <c r="M611" s="16" t="e">
        <f t="shared" si="41"/>
        <v>#DIV/0!</v>
      </c>
      <c r="N611" t="e">
        <f t="shared" si="42"/>
        <v>#DIV/0!</v>
      </c>
    </row>
    <row r="612" spans="11:14" ht="12.75">
      <c r="K612">
        <f t="shared" si="39"/>
        <v>0</v>
      </c>
      <c r="L612" s="16">
        <f t="shared" si="40"/>
        <v>0</v>
      </c>
      <c r="M612" s="16" t="e">
        <f t="shared" si="41"/>
        <v>#DIV/0!</v>
      </c>
      <c r="N612" t="e">
        <f t="shared" si="42"/>
        <v>#DIV/0!</v>
      </c>
    </row>
    <row r="613" spans="11:14" ht="12.75">
      <c r="K613">
        <f t="shared" si="39"/>
        <v>0</v>
      </c>
      <c r="L613" s="16">
        <f t="shared" si="40"/>
        <v>0</v>
      </c>
      <c r="M613" s="16" t="e">
        <f t="shared" si="41"/>
        <v>#DIV/0!</v>
      </c>
      <c r="N613" t="e">
        <f t="shared" si="42"/>
        <v>#DIV/0!</v>
      </c>
    </row>
    <row r="614" spans="11:14" ht="12.75">
      <c r="K614">
        <f t="shared" si="39"/>
        <v>0</v>
      </c>
      <c r="L614" s="16">
        <f t="shared" si="40"/>
        <v>0</v>
      </c>
      <c r="M614" s="16" t="e">
        <f t="shared" si="41"/>
        <v>#DIV/0!</v>
      </c>
      <c r="N614" t="e">
        <f t="shared" si="42"/>
        <v>#DIV/0!</v>
      </c>
    </row>
    <row r="615" spans="11:14" ht="12.75">
      <c r="K615">
        <f t="shared" si="39"/>
        <v>0</v>
      </c>
      <c r="L615" s="16">
        <f t="shared" si="40"/>
        <v>0</v>
      </c>
      <c r="M615" s="16" t="e">
        <f t="shared" si="41"/>
        <v>#DIV/0!</v>
      </c>
      <c r="N615" t="e">
        <f t="shared" si="42"/>
        <v>#DIV/0!</v>
      </c>
    </row>
    <row r="616" spans="11:14" ht="12.75">
      <c r="K616">
        <f t="shared" si="39"/>
        <v>0</v>
      </c>
      <c r="L616" s="16">
        <f t="shared" si="40"/>
        <v>0</v>
      </c>
      <c r="M616" s="16" t="e">
        <f t="shared" si="41"/>
        <v>#DIV/0!</v>
      </c>
      <c r="N616" t="e">
        <f t="shared" si="42"/>
        <v>#DIV/0!</v>
      </c>
    </row>
    <row r="617" spans="11:14" ht="12.75">
      <c r="K617">
        <f t="shared" si="39"/>
        <v>0</v>
      </c>
      <c r="L617" s="16">
        <f t="shared" si="40"/>
        <v>0</v>
      </c>
      <c r="M617" s="16" t="e">
        <f t="shared" si="41"/>
        <v>#DIV/0!</v>
      </c>
      <c r="N617" t="e">
        <f t="shared" si="42"/>
        <v>#DIV/0!</v>
      </c>
    </row>
    <row r="618" spans="11:14" ht="12.75">
      <c r="K618">
        <f t="shared" si="39"/>
        <v>0</v>
      </c>
      <c r="L618" s="16">
        <f t="shared" si="40"/>
        <v>0</v>
      </c>
      <c r="M618" s="16" t="e">
        <f t="shared" si="41"/>
        <v>#DIV/0!</v>
      </c>
      <c r="N618" t="e">
        <f t="shared" si="42"/>
        <v>#DIV/0!</v>
      </c>
    </row>
    <row r="619" spans="11:14" ht="12.75">
      <c r="K619">
        <f t="shared" si="39"/>
        <v>0</v>
      </c>
      <c r="L619" s="16">
        <f t="shared" si="40"/>
        <v>0</v>
      </c>
      <c r="M619" s="16" t="e">
        <f t="shared" si="41"/>
        <v>#DIV/0!</v>
      </c>
      <c r="N619" t="e">
        <f t="shared" si="42"/>
        <v>#DIV/0!</v>
      </c>
    </row>
    <row r="620" spans="11:14" ht="12.75">
      <c r="K620">
        <f t="shared" si="39"/>
        <v>0</v>
      </c>
      <c r="L620" s="16">
        <f t="shared" si="40"/>
        <v>0</v>
      </c>
      <c r="M620" s="16" t="e">
        <f t="shared" si="41"/>
        <v>#DIV/0!</v>
      </c>
      <c r="N620" t="e">
        <f t="shared" si="42"/>
        <v>#DIV/0!</v>
      </c>
    </row>
    <row r="621" spans="11:14" ht="12.75">
      <c r="K621">
        <f t="shared" si="39"/>
        <v>0</v>
      </c>
      <c r="L621" s="16">
        <f t="shared" si="40"/>
        <v>0</v>
      </c>
      <c r="M621" s="16" t="e">
        <f t="shared" si="41"/>
        <v>#DIV/0!</v>
      </c>
      <c r="N621" t="e">
        <f t="shared" si="42"/>
        <v>#DIV/0!</v>
      </c>
    </row>
    <row r="622" spans="11:14" ht="12.75">
      <c r="K622">
        <f t="shared" si="39"/>
        <v>0</v>
      </c>
      <c r="L622" s="16">
        <f t="shared" si="40"/>
        <v>0</v>
      </c>
      <c r="M622" s="16" t="e">
        <f t="shared" si="41"/>
        <v>#DIV/0!</v>
      </c>
      <c r="N622" t="e">
        <f t="shared" si="42"/>
        <v>#DIV/0!</v>
      </c>
    </row>
    <row r="623" spans="11:14" ht="12.75">
      <c r="K623">
        <f t="shared" si="39"/>
        <v>0</v>
      </c>
      <c r="L623" s="16">
        <f t="shared" si="40"/>
        <v>0</v>
      </c>
      <c r="M623" s="16" t="e">
        <f t="shared" si="41"/>
        <v>#DIV/0!</v>
      </c>
      <c r="N623" t="e">
        <f t="shared" si="42"/>
        <v>#DIV/0!</v>
      </c>
    </row>
    <row r="624" spans="11:14" ht="12.75">
      <c r="K624">
        <f t="shared" si="39"/>
        <v>0</v>
      </c>
      <c r="L624" s="16">
        <f t="shared" si="40"/>
        <v>0</v>
      </c>
      <c r="M624" s="16" t="e">
        <f t="shared" si="41"/>
        <v>#DIV/0!</v>
      </c>
      <c r="N624" t="e">
        <f t="shared" si="42"/>
        <v>#DIV/0!</v>
      </c>
    </row>
    <row r="625" spans="11:14" ht="12.75">
      <c r="K625">
        <f t="shared" si="39"/>
        <v>0</v>
      </c>
      <c r="L625" s="16">
        <f t="shared" si="40"/>
        <v>0</v>
      </c>
      <c r="M625" s="16" t="e">
        <f t="shared" si="41"/>
        <v>#DIV/0!</v>
      </c>
      <c r="N625" t="e">
        <f t="shared" si="42"/>
        <v>#DIV/0!</v>
      </c>
    </row>
    <row r="626" spans="11:14" ht="12.75">
      <c r="K626">
        <f t="shared" si="39"/>
        <v>0</v>
      </c>
      <c r="L626" s="16">
        <f t="shared" si="40"/>
        <v>0</v>
      </c>
      <c r="M626" s="16" t="e">
        <f t="shared" si="41"/>
        <v>#DIV/0!</v>
      </c>
      <c r="N626" t="e">
        <f t="shared" si="42"/>
        <v>#DIV/0!</v>
      </c>
    </row>
    <row r="627" spans="11:14" ht="12.75">
      <c r="K627">
        <f t="shared" si="39"/>
        <v>0</v>
      </c>
      <c r="L627" s="16">
        <f t="shared" si="40"/>
        <v>0</v>
      </c>
      <c r="M627" s="16" t="e">
        <f t="shared" si="41"/>
        <v>#DIV/0!</v>
      </c>
      <c r="N627" t="e">
        <f t="shared" si="42"/>
        <v>#DIV/0!</v>
      </c>
    </row>
    <row r="628" spans="11:14" ht="12.75">
      <c r="K628">
        <f t="shared" si="39"/>
        <v>0</v>
      </c>
      <c r="L628" s="16">
        <f t="shared" si="40"/>
        <v>0</v>
      </c>
      <c r="M628" s="16" t="e">
        <f t="shared" si="41"/>
        <v>#DIV/0!</v>
      </c>
      <c r="N628" t="e">
        <f t="shared" si="42"/>
        <v>#DIV/0!</v>
      </c>
    </row>
    <row r="629" spans="11:14" ht="12.75">
      <c r="K629">
        <f t="shared" si="39"/>
        <v>0</v>
      </c>
      <c r="L629" s="16">
        <f t="shared" si="40"/>
        <v>0</v>
      </c>
      <c r="M629" s="16" t="e">
        <f t="shared" si="41"/>
        <v>#DIV/0!</v>
      </c>
      <c r="N629" t="e">
        <f t="shared" si="42"/>
        <v>#DIV/0!</v>
      </c>
    </row>
    <row r="630" spans="11:14" ht="12.75">
      <c r="K630">
        <f t="shared" si="39"/>
        <v>0</v>
      </c>
      <c r="L630" s="16">
        <f t="shared" si="40"/>
        <v>0</v>
      </c>
      <c r="M630" s="16" t="e">
        <f t="shared" si="41"/>
        <v>#DIV/0!</v>
      </c>
      <c r="N630" t="e">
        <f t="shared" si="42"/>
        <v>#DIV/0!</v>
      </c>
    </row>
    <row r="631" spans="11:14" ht="12.75">
      <c r="K631">
        <f t="shared" si="39"/>
        <v>0</v>
      </c>
      <c r="L631" s="16">
        <f t="shared" si="40"/>
        <v>0</v>
      </c>
      <c r="M631" s="16" t="e">
        <f t="shared" si="41"/>
        <v>#DIV/0!</v>
      </c>
      <c r="N631" t="e">
        <f t="shared" si="42"/>
        <v>#DIV/0!</v>
      </c>
    </row>
    <row r="632" spans="11:14" ht="12.75">
      <c r="K632">
        <f t="shared" si="39"/>
        <v>0</v>
      </c>
      <c r="L632" s="16">
        <f t="shared" si="40"/>
        <v>0</v>
      </c>
      <c r="M632" s="16" t="e">
        <f t="shared" si="41"/>
        <v>#DIV/0!</v>
      </c>
      <c r="N632" t="e">
        <f t="shared" si="42"/>
        <v>#DIV/0!</v>
      </c>
    </row>
    <row r="633" spans="11:14" ht="12.75">
      <c r="K633">
        <f t="shared" si="39"/>
        <v>0</v>
      </c>
      <c r="L633" s="16">
        <f t="shared" si="40"/>
        <v>0</v>
      </c>
      <c r="M633" s="16" t="e">
        <f t="shared" si="41"/>
        <v>#DIV/0!</v>
      </c>
      <c r="N633" t="e">
        <f t="shared" si="42"/>
        <v>#DIV/0!</v>
      </c>
    </row>
    <row r="634" spans="11:14" ht="12.75">
      <c r="K634">
        <f t="shared" si="39"/>
        <v>0</v>
      </c>
      <c r="L634" s="16">
        <f t="shared" si="40"/>
        <v>0</v>
      </c>
      <c r="M634" s="16" t="e">
        <f t="shared" si="41"/>
        <v>#DIV/0!</v>
      </c>
      <c r="N634" t="e">
        <f t="shared" si="42"/>
        <v>#DIV/0!</v>
      </c>
    </row>
    <row r="635" spans="11:14" ht="12.75">
      <c r="K635">
        <f t="shared" si="39"/>
        <v>0</v>
      </c>
      <c r="L635" s="16">
        <f t="shared" si="40"/>
        <v>0</v>
      </c>
      <c r="M635" s="16" t="e">
        <f t="shared" si="41"/>
        <v>#DIV/0!</v>
      </c>
      <c r="N635" t="e">
        <f t="shared" si="42"/>
        <v>#DIV/0!</v>
      </c>
    </row>
    <row r="636" spans="11:14" ht="12.75">
      <c r="K636">
        <f t="shared" si="39"/>
        <v>0</v>
      </c>
      <c r="L636" s="16">
        <f t="shared" si="40"/>
        <v>0</v>
      </c>
      <c r="M636" s="16" t="e">
        <f t="shared" si="41"/>
        <v>#DIV/0!</v>
      </c>
      <c r="N636" t="e">
        <f t="shared" si="42"/>
        <v>#DIV/0!</v>
      </c>
    </row>
    <row r="637" spans="11:14" ht="12.75">
      <c r="K637">
        <f t="shared" si="39"/>
        <v>0</v>
      </c>
      <c r="L637" s="16">
        <f t="shared" si="40"/>
        <v>0</v>
      </c>
      <c r="M637" s="16" t="e">
        <f t="shared" si="41"/>
        <v>#DIV/0!</v>
      </c>
      <c r="N637" t="e">
        <f t="shared" si="42"/>
        <v>#DIV/0!</v>
      </c>
    </row>
    <row r="638" spans="11:14" ht="12.75">
      <c r="K638">
        <f t="shared" si="39"/>
        <v>0</v>
      </c>
      <c r="L638" s="16">
        <f t="shared" si="40"/>
        <v>0</v>
      </c>
      <c r="M638" s="16" t="e">
        <f t="shared" si="41"/>
        <v>#DIV/0!</v>
      </c>
      <c r="N638" t="e">
        <f t="shared" si="42"/>
        <v>#DIV/0!</v>
      </c>
    </row>
    <row r="639" spans="11:14" ht="12.75">
      <c r="K639">
        <f t="shared" si="39"/>
        <v>0</v>
      </c>
      <c r="L639" s="16">
        <f t="shared" si="40"/>
        <v>0</v>
      </c>
      <c r="M639" s="16" t="e">
        <f t="shared" si="41"/>
        <v>#DIV/0!</v>
      </c>
      <c r="N639" t="e">
        <f t="shared" si="42"/>
        <v>#DIV/0!</v>
      </c>
    </row>
    <row r="640" spans="11:14" ht="12.75">
      <c r="K640">
        <f t="shared" si="39"/>
        <v>0</v>
      </c>
      <c r="L640" s="16">
        <f t="shared" si="40"/>
        <v>0</v>
      </c>
      <c r="M640" s="16" t="e">
        <f t="shared" si="41"/>
        <v>#DIV/0!</v>
      </c>
      <c r="N640" t="e">
        <f t="shared" si="42"/>
        <v>#DIV/0!</v>
      </c>
    </row>
    <row r="641" spans="11:14" ht="12.75">
      <c r="K641">
        <f t="shared" si="39"/>
        <v>0</v>
      </c>
      <c r="L641" s="16">
        <f t="shared" si="40"/>
        <v>0</v>
      </c>
      <c r="M641" s="16" t="e">
        <f t="shared" si="41"/>
        <v>#DIV/0!</v>
      </c>
      <c r="N641" t="e">
        <f t="shared" si="42"/>
        <v>#DIV/0!</v>
      </c>
    </row>
    <row r="642" spans="11:14" ht="12.75">
      <c r="K642">
        <f t="shared" si="39"/>
        <v>0</v>
      </c>
      <c r="L642" s="16">
        <f t="shared" si="40"/>
        <v>0</v>
      </c>
      <c r="M642" s="16" t="e">
        <f t="shared" si="41"/>
        <v>#DIV/0!</v>
      </c>
      <c r="N642" t="e">
        <f t="shared" si="42"/>
        <v>#DIV/0!</v>
      </c>
    </row>
    <row r="643" spans="11:14" ht="12.75">
      <c r="K643">
        <f t="shared" si="39"/>
        <v>0</v>
      </c>
      <c r="L643" s="16">
        <f t="shared" si="40"/>
        <v>0</v>
      </c>
      <c r="M643" s="16" t="e">
        <f t="shared" si="41"/>
        <v>#DIV/0!</v>
      </c>
      <c r="N643" t="e">
        <f t="shared" si="42"/>
        <v>#DIV/0!</v>
      </c>
    </row>
    <row r="644" spans="11:14" ht="12.75">
      <c r="K644">
        <f t="shared" si="39"/>
        <v>0</v>
      </c>
      <c r="L644" s="16">
        <f t="shared" si="40"/>
        <v>0</v>
      </c>
      <c r="M644" s="16" t="e">
        <f t="shared" si="41"/>
        <v>#DIV/0!</v>
      </c>
      <c r="N644" t="e">
        <f t="shared" si="42"/>
        <v>#DIV/0!</v>
      </c>
    </row>
    <row r="645" spans="11:14" ht="12.75">
      <c r="K645">
        <f t="shared" si="39"/>
        <v>0</v>
      </c>
      <c r="L645" s="16">
        <f t="shared" si="40"/>
        <v>0</v>
      </c>
      <c r="M645" s="16" t="e">
        <f t="shared" si="41"/>
        <v>#DIV/0!</v>
      </c>
      <c r="N645" t="e">
        <f t="shared" si="42"/>
        <v>#DIV/0!</v>
      </c>
    </row>
    <row r="646" spans="11:14" ht="12.75">
      <c r="K646">
        <f t="shared" si="39"/>
        <v>0</v>
      </c>
      <c r="L646" s="16">
        <f t="shared" si="40"/>
        <v>0</v>
      </c>
      <c r="M646" s="16" t="e">
        <f t="shared" si="41"/>
        <v>#DIV/0!</v>
      </c>
      <c r="N646" t="e">
        <f t="shared" si="42"/>
        <v>#DIV/0!</v>
      </c>
    </row>
    <row r="647" spans="11:14" ht="12.75">
      <c r="K647">
        <f t="shared" si="39"/>
        <v>0</v>
      </c>
      <c r="L647" s="16">
        <f t="shared" si="40"/>
        <v>0</v>
      </c>
      <c r="M647" s="16" t="e">
        <f t="shared" si="41"/>
        <v>#DIV/0!</v>
      </c>
      <c r="N647" t="e">
        <f t="shared" si="42"/>
        <v>#DIV/0!</v>
      </c>
    </row>
    <row r="648" spans="11:14" ht="12.75">
      <c r="K648">
        <f aca="true" t="shared" si="43" ref="K648:K711">J648/2220</f>
        <v>0</v>
      </c>
      <c r="L648" s="16">
        <f aca="true" t="shared" si="44" ref="L648:L711">(K648/42)*1000</f>
        <v>0</v>
      </c>
      <c r="M648" s="16" t="e">
        <f aca="true" t="shared" si="45" ref="M648:M711">L648/G648</f>
        <v>#DIV/0!</v>
      </c>
      <c r="N648" t="e">
        <f aca="true" t="shared" si="46" ref="N648:N711">(M648)*(1/89.2)*(1/1000)*(1/1000)*(1000)*(1000)</f>
        <v>#DIV/0!</v>
      </c>
    </row>
    <row r="649" spans="11:14" ht="12.75">
      <c r="K649">
        <f t="shared" si="43"/>
        <v>0</v>
      </c>
      <c r="L649" s="16">
        <f t="shared" si="44"/>
        <v>0</v>
      </c>
      <c r="M649" s="16" t="e">
        <f t="shared" si="45"/>
        <v>#DIV/0!</v>
      </c>
      <c r="N649" t="e">
        <f t="shared" si="46"/>
        <v>#DIV/0!</v>
      </c>
    </row>
    <row r="650" spans="11:14" ht="12.75">
      <c r="K650">
        <f t="shared" si="43"/>
        <v>0</v>
      </c>
      <c r="L650" s="16">
        <f t="shared" si="44"/>
        <v>0</v>
      </c>
      <c r="M650" s="16" t="e">
        <f t="shared" si="45"/>
        <v>#DIV/0!</v>
      </c>
      <c r="N650" t="e">
        <f t="shared" si="46"/>
        <v>#DIV/0!</v>
      </c>
    </row>
    <row r="651" spans="11:14" ht="12.75">
      <c r="K651">
        <f t="shared" si="43"/>
        <v>0</v>
      </c>
      <c r="L651" s="16">
        <f t="shared" si="44"/>
        <v>0</v>
      </c>
      <c r="M651" s="16" t="e">
        <f t="shared" si="45"/>
        <v>#DIV/0!</v>
      </c>
      <c r="N651" t="e">
        <f t="shared" si="46"/>
        <v>#DIV/0!</v>
      </c>
    </row>
    <row r="652" spans="11:14" ht="12.75">
      <c r="K652">
        <f t="shared" si="43"/>
        <v>0</v>
      </c>
      <c r="L652" s="16">
        <f t="shared" si="44"/>
        <v>0</v>
      </c>
      <c r="M652" s="16" t="e">
        <f t="shared" si="45"/>
        <v>#DIV/0!</v>
      </c>
      <c r="N652" t="e">
        <f t="shared" si="46"/>
        <v>#DIV/0!</v>
      </c>
    </row>
    <row r="653" spans="11:14" ht="12.75">
      <c r="K653">
        <f t="shared" si="43"/>
        <v>0</v>
      </c>
      <c r="L653" s="16">
        <f t="shared" si="44"/>
        <v>0</v>
      </c>
      <c r="M653" s="16" t="e">
        <f t="shared" si="45"/>
        <v>#DIV/0!</v>
      </c>
      <c r="N653" t="e">
        <f t="shared" si="46"/>
        <v>#DIV/0!</v>
      </c>
    </row>
    <row r="654" spans="11:14" ht="12.75">
      <c r="K654">
        <f t="shared" si="43"/>
        <v>0</v>
      </c>
      <c r="L654" s="16">
        <f t="shared" si="44"/>
        <v>0</v>
      </c>
      <c r="M654" s="16" t="e">
        <f t="shared" si="45"/>
        <v>#DIV/0!</v>
      </c>
      <c r="N654" t="e">
        <f t="shared" si="46"/>
        <v>#DIV/0!</v>
      </c>
    </row>
    <row r="655" spans="11:14" ht="12.75">
      <c r="K655">
        <f t="shared" si="43"/>
        <v>0</v>
      </c>
      <c r="L655" s="16">
        <f t="shared" si="44"/>
        <v>0</v>
      </c>
      <c r="M655" s="16" t="e">
        <f t="shared" si="45"/>
        <v>#DIV/0!</v>
      </c>
      <c r="N655" t="e">
        <f t="shared" si="46"/>
        <v>#DIV/0!</v>
      </c>
    </row>
    <row r="656" spans="11:14" ht="12.75">
      <c r="K656">
        <f t="shared" si="43"/>
        <v>0</v>
      </c>
      <c r="L656" s="16">
        <f t="shared" si="44"/>
        <v>0</v>
      </c>
      <c r="M656" s="16" t="e">
        <f t="shared" si="45"/>
        <v>#DIV/0!</v>
      </c>
      <c r="N656" t="e">
        <f t="shared" si="46"/>
        <v>#DIV/0!</v>
      </c>
    </row>
    <row r="657" spans="11:14" ht="12.75">
      <c r="K657">
        <f t="shared" si="43"/>
        <v>0</v>
      </c>
      <c r="L657" s="16">
        <f t="shared" si="44"/>
        <v>0</v>
      </c>
      <c r="M657" s="16" t="e">
        <f t="shared" si="45"/>
        <v>#DIV/0!</v>
      </c>
      <c r="N657" t="e">
        <f t="shared" si="46"/>
        <v>#DIV/0!</v>
      </c>
    </row>
    <row r="658" spans="11:14" ht="12.75">
      <c r="K658">
        <f t="shared" si="43"/>
        <v>0</v>
      </c>
      <c r="L658" s="16">
        <f t="shared" si="44"/>
        <v>0</v>
      </c>
      <c r="M658" s="16" t="e">
        <f t="shared" si="45"/>
        <v>#DIV/0!</v>
      </c>
      <c r="N658" t="e">
        <f t="shared" si="46"/>
        <v>#DIV/0!</v>
      </c>
    </row>
    <row r="659" spans="11:14" ht="12.75">
      <c r="K659">
        <f t="shared" si="43"/>
        <v>0</v>
      </c>
      <c r="L659" s="16">
        <f t="shared" si="44"/>
        <v>0</v>
      </c>
      <c r="M659" s="16" t="e">
        <f t="shared" si="45"/>
        <v>#DIV/0!</v>
      </c>
      <c r="N659" t="e">
        <f t="shared" si="46"/>
        <v>#DIV/0!</v>
      </c>
    </row>
    <row r="660" spans="11:14" ht="12.75">
      <c r="K660">
        <f t="shared" si="43"/>
        <v>0</v>
      </c>
      <c r="L660" s="16">
        <f t="shared" si="44"/>
        <v>0</v>
      </c>
      <c r="M660" s="16" t="e">
        <f t="shared" si="45"/>
        <v>#DIV/0!</v>
      </c>
      <c r="N660" t="e">
        <f t="shared" si="46"/>
        <v>#DIV/0!</v>
      </c>
    </row>
    <row r="661" spans="11:14" ht="12.75">
      <c r="K661">
        <f t="shared" si="43"/>
        <v>0</v>
      </c>
      <c r="L661" s="16">
        <f t="shared" si="44"/>
        <v>0</v>
      </c>
      <c r="M661" s="16" t="e">
        <f t="shared" si="45"/>
        <v>#DIV/0!</v>
      </c>
      <c r="N661" t="e">
        <f t="shared" si="46"/>
        <v>#DIV/0!</v>
      </c>
    </row>
    <row r="662" spans="11:14" ht="12.75">
      <c r="K662">
        <f t="shared" si="43"/>
        <v>0</v>
      </c>
      <c r="L662" s="16">
        <f t="shared" si="44"/>
        <v>0</v>
      </c>
      <c r="M662" s="16" t="e">
        <f t="shared" si="45"/>
        <v>#DIV/0!</v>
      </c>
      <c r="N662" t="e">
        <f t="shared" si="46"/>
        <v>#DIV/0!</v>
      </c>
    </row>
    <row r="663" spans="11:14" ht="12.75">
      <c r="K663">
        <f t="shared" si="43"/>
        <v>0</v>
      </c>
      <c r="L663" s="16">
        <f t="shared" si="44"/>
        <v>0</v>
      </c>
      <c r="M663" s="16" t="e">
        <f t="shared" si="45"/>
        <v>#DIV/0!</v>
      </c>
      <c r="N663" t="e">
        <f t="shared" si="46"/>
        <v>#DIV/0!</v>
      </c>
    </row>
    <row r="664" spans="11:14" ht="12.75">
      <c r="K664">
        <f t="shared" si="43"/>
        <v>0</v>
      </c>
      <c r="L664" s="16">
        <f t="shared" si="44"/>
        <v>0</v>
      </c>
      <c r="M664" s="16" t="e">
        <f t="shared" si="45"/>
        <v>#DIV/0!</v>
      </c>
      <c r="N664" t="e">
        <f t="shared" si="46"/>
        <v>#DIV/0!</v>
      </c>
    </row>
    <row r="665" spans="11:14" ht="12.75">
      <c r="K665">
        <f t="shared" si="43"/>
        <v>0</v>
      </c>
      <c r="L665" s="16">
        <f t="shared" si="44"/>
        <v>0</v>
      </c>
      <c r="M665" s="16" t="e">
        <f t="shared" si="45"/>
        <v>#DIV/0!</v>
      </c>
      <c r="N665" t="e">
        <f t="shared" si="46"/>
        <v>#DIV/0!</v>
      </c>
    </row>
    <row r="666" spans="11:14" ht="12.75">
      <c r="K666">
        <f t="shared" si="43"/>
        <v>0</v>
      </c>
      <c r="L666" s="16">
        <f t="shared" si="44"/>
        <v>0</v>
      </c>
      <c r="M666" s="16" t="e">
        <f t="shared" si="45"/>
        <v>#DIV/0!</v>
      </c>
      <c r="N666" t="e">
        <f t="shared" si="46"/>
        <v>#DIV/0!</v>
      </c>
    </row>
    <row r="667" spans="11:14" ht="12.75">
      <c r="K667">
        <f t="shared" si="43"/>
        <v>0</v>
      </c>
      <c r="L667" s="16">
        <f t="shared" si="44"/>
        <v>0</v>
      </c>
      <c r="M667" s="16" t="e">
        <f t="shared" si="45"/>
        <v>#DIV/0!</v>
      </c>
      <c r="N667" t="e">
        <f t="shared" si="46"/>
        <v>#DIV/0!</v>
      </c>
    </row>
    <row r="668" spans="11:14" ht="12.75">
      <c r="K668">
        <f t="shared" si="43"/>
        <v>0</v>
      </c>
      <c r="L668" s="16">
        <f t="shared" si="44"/>
        <v>0</v>
      </c>
      <c r="M668" s="16" t="e">
        <f t="shared" si="45"/>
        <v>#DIV/0!</v>
      </c>
      <c r="N668" t="e">
        <f t="shared" si="46"/>
        <v>#DIV/0!</v>
      </c>
    </row>
    <row r="669" spans="11:14" ht="12.75">
      <c r="K669">
        <f t="shared" si="43"/>
        <v>0</v>
      </c>
      <c r="L669" s="16">
        <f t="shared" si="44"/>
        <v>0</v>
      </c>
      <c r="M669" s="16" t="e">
        <f t="shared" si="45"/>
        <v>#DIV/0!</v>
      </c>
      <c r="N669" t="e">
        <f t="shared" si="46"/>
        <v>#DIV/0!</v>
      </c>
    </row>
    <row r="670" spans="11:14" ht="12.75">
      <c r="K670">
        <f t="shared" si="43"/>
        <v>0</v>
      </c>
      <c r="L670" s="16">
        <f t="shared" si="44"/>
        <v>0</v>
      </c>
      <c r="M670" s="16" t="e">
        <f t="shared" si="45"/>
        <v>#DIV/0!</v>
      </c>
      <c r="N670" t="e">
        <f t="shared" si="46"/>
        <v>#DIV/0!</v>
      </c>
    </row>
    <row r="671" spans="11:14" ht="12.75">
      <c r="K671">
        <f t="shared" si="43"/>
        <v>0</v>
      </c>
      <c r="L671" s="16">
        <f t="shared" si="44"/>
        <v>0</v>
      </c>
      <c r="M671" s="16" t="e">
        <f t="shared" si="45"/>
        <v>#DIV/0!</v>
      </c>
      <c r="N671" t="e">
        <f t="shared" si="46"/>
        <v>#DIV/0!</v>
      </c>
    </row>
    <row r="672" spans="11:14" ht="12.75">
      <c r="K672">
        <f t="shared" si="43"/>
        <v>0</v>
      </c>
      <c r="L672" s="16">
        <f t="shared" si="44"/>
        <v>0</v>
      </c>
      <c r="M672" s="16" t="e">
        <f t="shared" si="45"/>
        <v>#DIV/0!</v>
      </c>
      <c r="N672" t="e">
        <f t="shared" si="46"/>
        <v>#DIV/0!</v>
      </c>
    </row>
    <row r="673" spans="11:14" ht="12.75">
      <c r="K673">
        <f t="shared" si="43"/>
        <v>0</v>
      </c>
      <c r="L673" s="16">
        <f t="shared" si="44"/>
        <v>0</v>
      </c>
      <c r="M673" s="16" t="e">
        <f t="shared" si="45"/>
        <v>#DIV/0!</v>
      </c>
      <c r="N673" t="e">
        <f t="shared" si="46"/>
        <v>#DIV/0!</v>
      </c>
    </row>
    <row r="674" spans="11:14" ht="12.75">
      <c r="K674">
        <f t="shared" si="43"/>
        <v>0</v>
      </c>
      <c r="L674" s="16">
        <f t="shared" si="44"/>
        <v>0</v>
      </c>
      <c r="M674" s="16" t="e">
        <f t="shared" si="45"/>
        <v>#DIV/0!</v>
      </c>
      <c r="N674" t="e">
        <f t="shared" si="46"/>
        <v>#DIV/0!</v>
      </c>
    </row>
    <row r="675" spans="11:14" ht="12.75">
      <c r="K675">
        <f t="shared" si="43"/>
        <v>0</v>
      </c>
      <c r="L675" s="16">
        <f t="shared" si="44"/>
        <v>0</v>
      </c>
      <c r="M675" s="16" t="e">
        <f t="shared" si="45"/>
        <v>#DIV/0!</v>
      </c>
      <c r="N675" t="e">
        <f t="shared" si="46"/>
        <v>#DIV/0!</v>
      </c>
    </row>
    <row r="676" spans="11:14" ht="12.75">
      <c r="K676">
        <f t="shared" si="43"/>
        <v>0</v>
      </c>
      <c r="L676" s="16">
        <f t="shared" si="44"/>
        <v>0</v>
      </c>
      <c r="M676" s="16" t="e">
        <f t="shared" si="45"/>
        <v>#DIV/0!</v>
      </c>
      <c r="N676" t="e">
        <f t="shared" si="46"/>
        <v>#DIV/0!</v>
      </c>
    </row>
    <row r="677" spans="11:14" ht="12.75">
      <c r="K677">
        <f t="shared" si="43"/>
        <v>0</v>
      </c>
      <c r="L677" s="16">
        <f t="shared" si="44"/>
        <v>0</v>
      </c>
      <c r="M677" s="16" t="e">
        <f t="shared" si="45"/>
        <v>#DIV/0!</v>
      </c>
      <c r="N677" t="e">
        <f t="shared" si="46"/>
        <v>#DIV/0!</v>
      </c>
    </row>
    <row r="678" spans="11:14" ht="12.75">
      <c r="K678">
        <f t="shared" si="43"/>
        <v>0</v>
      </c>
      <c r="L678" s="16">
        <f t="shared" si="44"/>
        <v>0</v>
      </c>
      <c r="M678" s="16" t="e">
        <f t="shared" si="45"/>
        <v>#DIV/0!</v>
      </c>
      <c r="N678" t="e">
        <f t="shared" si="46"/>
        <v>#DIV/0!</v>
      </c>
    </row>
    <row r="679" spans="11:14" ht="12.75">
      <c r="K679">
        <f t="shared" si="43"/>
        <v>0</v>
      </c>
      <c r="L679" s="16">
        <f t="shared" si="44"/>
        <v>0</v>
      </c>
      <c r="M679" s="16" t="e">
        <f t="shared" si="45"/>
        <v>#DIV/0!</v>
      </c>
      <c r="N679" t="e">
        <f t="shared" si="46"/>
        <v>#DIV/0!</v>
      </c>
    </row>
    <row r="680" spans="11:14" ht="12.75">
      <c r="K680">
        <f t="shared" si="43"/>
        <v>0</v>
      </c>
      <c r="L680" s="16">
        <f t="shared" si="44"/>
        <v>0</v>
      </c>
      <c r="M680" s="16" t="e">
        <f t="shared" si="45"/>
        <v>#DIV/0!</v>
      </c>
      <c r="N680" t="e">
        <f t="shared" si="46"/>
        <v>#DIV/0!</v>
      </c>
    </row>
    <row r="681" spans="11:14" ht="12.75">
      <c r="K681">
        <f t="shared" si="43"/>
        <v>0</v>
      </c>
      <c r="L681" s="16">
        <f t="shared" si="44"/>
        <v>0</v>
      </c>
      <c r="M681" s="16" t="e">
        <f t="shared" si="45"/>
        <v>#DIV/0!</v>
      </c>
      <c r="N681" t="e">
        <f t="shared" si="46"/>
        <v>#DIV/0!</v>
      </c>
    </row>
    <row r="682" spans="11:14" ht="12.75">
      <c r="K682">
        <f t="shared" si="43"/>
        <v>0</v>
      </c>
      <c r="L682" s="16">
        <f t="shared" si="44"/>
        <v>0</v>
      </c>
      <c r="M682" s="16" t="e">
        <f t="shared" si="45"/>
        <v>#DIV/0!</v>
      </c>
      <c r="N682" t="e">
        <f t="shared" si="46"/>
        <v>#DIV/0!</v>
      </c>
    </row>
    <row r="683" spans="11:14" ht="12.75">
      <c r="K683">
        <f t="shared" si="43"/>
        <v>0</v>
      </c>
      <c r="L683" s="16">
        <f t="shared" si="44"/>
        <v>0</v>
      </c>
      <c r="M683" s="16" t="e">
        <f t="shared" si="45"/>
        <v>#DIV/0!</v>
      </c>
      <c r="N683" t="e">
        <f t="shared" si="46"/>
        <v>#DIV/0!</v>
      </c>
    </row>
    <row r="684" spans="11:14" ht="12.75">
      <c r="K684">
        <f t="shared" si="43"/>
        <v>0</v>
      </c>
      <c r="L684" s="16">
        <f t="shared" si="44"/>
        <v>0</v>
      </c>
      <c r="M684" s="16" t="e">
        <f t="shared" si="45"/>
        <v>#DIV/0!</v>
      </c>
      <c r="N684" t="e">
        <f t="shared" si="46"/>
        <v>#DIV/0!</v>
      </c>
    </row>
    <row r="685" spans="11:14" ht="12.75">
      <c r="K685">
        <f t="shared" si="43"/>
        <v>0</v>
      </c>
      <c r="L685" s="16">
        <f t="shared" si="44"/>
        <v>0</v>
      </c>
      <c r="M685" s="16" t="e">
        <f t="shared" si="45"/>
        <v>#DIV/0!</v>
      </c>
      <c r="N685" t="e">
        <f t="shared" si="46"/>
        <v>#DIV/0!</v>
      </c>
    </row>
    <row r="686" spans="11:14" ht="12.75">
      <c r="K686">
        <f t="shared" si="43"/>
        <v>0</v>
      </c>
      <c r="L686" s="16">
        <f t="shared" si="44"/>
        <v>0</v>
      </c>
      <c r="M686" s="16" t="e">
        <f t="shared" si="45"/>
        <v>#DIV/0!</v>
      </c>
      <c r="N686" t="e">
        <f t="shared" si="46"/>
        <v>#DIV/0!</v>
      </c>
    </row>
    <row r="687" spans="11:14" ht="12.75">
      <c r="K687">
        <f t="shared" si="43"/>
        <v>0</v>
      </c>
      <c r="L687" s="16">
        <f t="shared" si="44"/>
        <v>0</v>
      </c>
      <c r="M687" s="16" t="e">
        <f t="shared" si="45"/>
        <v>#DIV/0!</v>
      </c>
      <c r="N687" t="e">
        <f t="shared" si="46"/>
        <v>#DIV/0!</v>
      </c>
    </row>
    <row r="688" spans="11:14" ht="12.75">
      <c r="K688">
        <f t="shared" si="43"/>
        <v>0</v>
      </c>
      <c r="L688" s="16">
        <f t="shared" si="44"/>
        <v>0</v>
      </c>
      <c r="M688" s="16" t="e">
        <f t="shared" si="45"/>
        <v>#DIV/0!</v>
      </c>
      <c r="N688" t="e">
        <f t="shared" si="46"/>
        <v>#DIV/0!</v>
      </c>
    </row>
    <row r="689" spans="11:14" ht="12.75">
      <c r="K689">
        <f t="shared" si="43"/>
        <v>0</v>
      </c>
      <c r="L689" s="16">
        <f t="shared" si="44"/>
        <v>0</v>
      </c>
      <c r="M689" s="16" t="e">
        <f t="shared" si="45"/>
        <v>#DIV/0!</v>
      </c>
      <c r="N689" t="e">
        <f t="shared" si="46"/>
        <v>#DIV/0!</v>
      </c>
    </row>
    <row r="690" spans="11:14" ht="12.75">
      <c r="K690">
        <f t="shared" si="43"/>
        <v>0</v>
      </c>
      <c r="L690" s="16">
        <f t="shared" si="44"/>
        <v>0</v>
      </c>
      <c r="M690" s="16" t="e">
        <f t="shared" si="45"/>
        <v>#DIV/0!</v>
      </c>
      <c r="N690" t="e">
        <f t="shared" si="46"/>
        <v>#DIV/0!</v>
      </c>
    </row>
    <row r="691" spans="11:14" ht="12.75">
      <c r="K691">
        <f t="shared" si="43"/>
        <v>0</v>
      </c>
      <c r="L691" s="16">
        <f t="shared" si="44"/>
        <v>0</v>
      </c>
      <c r="M691" s="16" t="e">
        <f t="shared" si="45"/>
        <v>#DIV/0!</v>
      </c>
      <c r="N691" t="e">
        <f t="shared" si="46"/>
        <v>#DIV/0!</v>
      </c>
    </row>
    <row r="692" spans="11:14" ht="12.75">
      <c r="K692">
        <f t="shared" si="43"/>
        <v>0</v>
      </c>
      <c r="L692" s="16">
        <f t="shared" si="44"/>
        <v>0</v>
      </c>
      <c r="M692" s="16" t="e">
        <f t="shared" si="45"/>
        <v>#DIV/0!</v>
      </c>
      <c r="N692" t="e">
        <f t="shared" si="46"/>
        <v>#DIV/0!</v>
      </c>
    </row>
    <row r="693" spans="11:14" ht="12.75">
      <c r="K693">
        <f t="shared" si="43"/>
        <v>0</v>
      </c>
      <c r="L693" s="16">
        <f t="shared" si="44"/>
        <v>0</v>
      </c>
      <c r="M693" s="16" t="e">
        <f t="shared" si="45"/>
        <v>#DIV/0!</v>
      </c>
      <c r="N693" t="e">
        <f t="shared" si="46"/>
        <v>#DIV/0!</v>
      </c>
    </row>
    <row r="694" spans="11:14" ht="12.75">
      <c r="K694">
        <f t="shared" si="43"/>
        <v>0</v>
      </c>
      <c r="L694" s="16">
        <f t="shared" si="44"/>
        <v>0</v>
      </c>
      <c r="M694" s="16" t="e">
        <f t="shared" si="45"/>
        <v>#DIV/0!</v>
      </c>
      <c r="N694" t="e">
        <f t="shared" si="46"/>
        <v>#DIV/0!</v>
      </c>
    </row>
    <row r="695" spans="11:14" ht="12.75">
      <c r="K695">
        <f t="shared" si="43"/>
        <v>0</v>
      </c>
      <c r="L695" s="16">
        <f t="shared" si="44"/>
        <v>0</v>
      </c>
      <c r="M695" s="16" t="e">
        <f t="shared" si="45"/>
        <v>#DIV/0!</v>
      </c>
      <c r="N695" t="e">
        <f t="shared" si="46"/>
        <v>#DIV/0!</v>
      </c>
    </row>
    <row r="696" spans="11:14" ht="12.75">
      <c r="K696">
        <f t="shared" si="43"/>
        <v>0</v>
      </c>
      <c r="L696" s="16">
        <f t="shared" si="44"/>
        <v>0</v>
      </c>
      <c r="M696" s="16" t="e">
        <f t="shared" si="45"/>
        <v>#DIV/0!</v>
      </c>
      <c r="N696" t="e">
        <f t="shared" si="46"/>
        <v>#DIV/0!</v>
      </c>
    </row>
    <row r="697" spans="11:14" ht="12.75">
      <c r="K697">
        <f t="shared" si="43"/>
        <v>0</v>
      </c>
      <c r="L697" s="16">
        <f t="shared" si="44"/>
        <v>0</v>
      </c>
      <c r="M697" s="16" t="e">
        <f t="shared" si="45"/>
        <v>#DIV/0!</v>
      </c>
      <c r="N697" t="e">
        <f t="shared" si="46"/>
        <v>#DIV/0!</v>
      </c>
    </row>
    <row r="698" spans="11:14" ht="12.75">
      <c r="K698">
        <f t="shared" si="43"/>
        <v>0</v>
      </c>
      <c r="L698" s="16">
        <f t="shared" si="44"/>
        <v>0</v>
      </c>
      <c r="M698" s="16" t="e">
        <f t="shared" si="45"/>
        <v>#DIV/0!</v>
      </c>
      <c r="N698" t="e">
        <f t="shared" si="46"/>
        <v>#DIV/0!</v>
      </c>
    </row>
    <row r="699" spans="11:14" ht="12.75">
      <c r="K699">
        <f t="shared" si="43"/>
        <v>0</v>
      </c>
      <c r="L699" s="16">
        <f t="shared" si="44"/>
        <v>0</v>
      </c>
      <c r="M699" s="16" t="e">
        <f t="shared" si="45"/>
        <v>#DIV/0!</v>
      </c>
      <c r="N699" t="e">
        <f t="shared" si="46"/>
        <v>#DIV/0!</v>
      </c>
    </row>
    <row r="700" spans="11:14" ht="12.75">
      <c r="K700">
        <f t="shared" si="43"/>
        <v>0</v>
      </c>
      <c r="L700" s="16">
        <f t="shared" si="44"/>
        <v>0</v>
      </c>
      <c r="M700" s="16" t="e">
        <f t="shared" si="45"/>
        <v>#DIV/0!</v>
      </c>
      <c r="N700" t="e">
        <f t="shared" si="46"/>
        <v>#DIV/0!</v>
      </c>
    </row>
    <row r="701" spans="11:14" ht="12.75">
      <c r="K701">
        <f t="shared" si="43"/>
        <v>0</v>
      </c>
      <c r="L701" s="16">
        <f t="shared" si="44"/>
        <v>0</v>
      </c>
      <c r="M701" s="16" t="e">
        <f t="shared" si="45"/>
        <v>#DIV/0!</v>
      </c>
      <c r="N701" t="e">
        <f t="shared" si="46"/>
        <v>#DIV/0!</v>
      </c>
    </row>
    <row r="702" spans="11:14" ht="12.75">
      <c r="K702">
        <f t="shared" si="43"/>
        <v>0</v>
      </c>
      <c r="L702" s="16">
        <f t="shared" si="44"/>
        <v>0</v>
      </c>
      <c r="M702" s="16" t="e">
        <f t="shared" si="45"/>
        <v>#DIV/0!</v>
      </c>
      <c r="N702" t="e">
        <f t="shared" si="46"/>
        <v>#DIV/0!</v>
      </c>
    </row>
    <row r="703" spans="11:14" ht="12.75">
      <c r="K703">
        <f t="shared" si="43"/>
        <v>0</v>
      </c>
      <c r="L703" s="16">
        <f t="shared" si="44"/>
        <v>0</v>
      </c>
      <c r="M703" s="16" t="e">
        <f t="shared" si="45"/>
        <v>#DIV/0!</v>
      </c>
      <c r="N703" t="e">
        <f t="shared" si="46"/>
        <v>#DIV/0!</v>
      </c>
    </row>
    <row r="704" spans="11:14" ht="12.75">
      <c r="K704">
        <f t="shared" si="43"/>
        <v>0</v>
      </c>
      <c r="L704" s="16">
        <f t="shared" si="44"/>
        <v>0</v>
      </c>
      <c r="M704" s="16" t="e">
        <f t="shared" si="45"/>
        <v>#DIV/0!</v>
      </c>
      <c r="N704" t="e">
        <f t="shared" si="46"/>
        <v>#DIV/0!</v>
      </c>
    </row>
    <row r="705" spans="11:14" ht="12.75">
      <c r="K705">
        <f t="shared" si="43"/>
        <v>0</v>
      </c>
      <c r="L705" s="16">
        <f t="shared" si="44"/>
        <v>0</v>
      </c>
      <c r="M705" s="16" t="e">
        <f t="shared" si="45"/>
        <v>#DIV/0!</v>
      </c>
      <c r="N705" t="e">
        <f t="shared" si="46"/>
        <v>#DIV/0!</v>
      </c>
    </row>
    <row r="706" spans="11:14" ht="12.75">
      <c r="K706">
        <f t="shared" si="43"/>
        <v>0</v>
      </c>
      <c r="L706" s="16">
        <f t="shared" si="44"/>
        <v>0</v>
      </c>
      <c r="M706" s="16" t="e">
        <f t="shared" si="45"/>
        <v>#DIV/0!</v>
      </c>
      <c r="N706" t="e">
        <f t="shared" si="46"/>
        <v>#DIV/0!</v>
      </c>
    </row>
    <row r="707" spans="11:14" ht="12.75">
      <c r="K707">
        <f t="shared" si="43"/>
        <v>0</v>
      </c>
      <c r="L707" s="16">
        <f t="shared" si="44"/>
        <v>0</v>
      </c>
      <c r="M707" s="16" t="e">
        <f t="shared" si="45"/>
        <v>#DIV/0!</v>
      </c>
      <c r="N707" t="e">
        <f t="shared" si="46"/>
        <v>#DIV/0!</v>
      </c>
    </row>
    <row r="708" spans="11:14" ht="12.75">
      <c r="K708">
        <f t="shared" si="43"/>
        <v>0</v>
      </c>
      <c r="L708" s="16">
        <f t="shared" si="44"/>
        <v>0</v>
      </c>
      <c r="M708" s="16" t="e">
        <f t="shared" si="45"/>
        <v>#DIV/0!</v>
      </c>
      <c r="N708" t="e">
        <f t="shared" si="46"/>
        <v>#DIV/0!</v>
      </c>
    </row>
    <row r="709" spans="11:14" ht="12.75">
      <c r="K709">
        <f t="shared" si="43"/>
        <v>0</v>
      </c>
      <c r="L709" s="16">
        <f t="shared" si="44"/>
        <v>0</v>
      </c>
      <c r="M709" s="16" t="e">
        <f t="shared" si="45"/>
        <v>#DIV/0!</v>
      </c>
      <c r="N709" t="e">
        <f t="shared" si="46"/>
        <v>#DIV/0!</v>
      </c>
    </row>
    <row r="710" spans="11:14" ht="12.75">
      <c r="K710">
        <f t="shared" si="43"/>
        <v>0</v>
      </c>
      <c r="L710" s="16">
        <f t="shared" si="44"/>
        <v>0</v>
      </c>
      <c r="M710" s="16" t="e">
        <f t="shared" si="45"/>
        <v>#DIV/0!</v>
      </c>
      <c r="N710" t="e">
        <f t="shared" si="46"/>
        <v>#DIV/0!</v>
      </c>
    </row>
    <row r="711" spans="11:14" ht="12.75">
      <c r="K711">
        <f t="shared" si="43"/>
        <v>0</v>
      </c>
      <c r="L711" s="16">
        <f t="shared" si="44"/>
        <v>0</v>
      </c>
      <c r="M711" s="16" t="e">
        <f t="shared" si="45"/>
        <v>#DIV/0!</v>
      </c>
      <c r="N711" t="e">
        <f t="shared" si="46"/>
        <v>#DIV/0!</v>
      </c>
    </row>
    <row r="712" spans="11:14" ht="12.75">
      <c r="K712">
        <f aca="true" t="shared" si="47" ref="K712:K775">J712/2220</f>
        <v>0</v>
      </c>
      <c r="L712" s="16">
        <f aca="true" t="shared" si="48" ref="L712:L775">(K712/42)*1000</f>
        <v>0</v>
      </c>
      <c r="M712" s="16" t="e">
        <f aca="true" t="shared" si="49" ref="M712:M775">L712/G712</f>
        <v>#DIV/0!</v>
      </c>
      <c r="N712" t="e">
        <f aca="true" t="shared" si="50" ref="N712:N775">(M712)*(1/89.2)*(1/1000)*(1/1000)*(1000)*(1000)</f>
        <v>#DIV/0!</v>
      </c>
    </row>
    <row r="713" spans="11:14" ht="12.75">
      <c r="K713">
        <f t="shared" si="47"/>
        <v>0</v>
      </c>
      <c r="L713" s="16">
        <f t="shared" si="48"/>
        <v>0</v>
      </c>
      <c r="M713" s="16" t="e">
        <f t="shared" si="49"/>
        <v>#DIV/0!</v>
      </c>
      <c r="N713" t="e">
        <f t="shared" si="50"/>
        <v>#DIV/0!</v>
      </c>
    </row>
    <row r="714" spans="11:14" ht="12.75">
      <c r="K714">
        <f t="shared" si="47"/>
        <v>0</v>
      </c>
      <c r="L714" s="16">
        <f t="shared" si="48"/>
        <v>0</v>
      </c>
      <c r="M714" s="16" t="e">
        <f t="shared" si="49"/>
        <v>#DIV/0!</v>
      </c>
      <c r="N714" t="e">
        <f t="shared" si="50"/>
        <v>#DIV/0!</v>
      </c>
    </row>
    <row r="715" spans="11:14" ht="12.75">
      <c r="K715">
        <f t="shared" si="47"/>
        <v>0</v>
      </c>
      <c r="L715" s="16">
        <f t="shared" si="48"/>
        <v>0</v>
      </c>
      <c r="M715" s="16" t="e">
        <f t="shared" si="49"/>
        <v>#DIV/0!</v>
      </c>
      <c r="N715" t="e">
        <f t="shared" si="50"/>
        <v>#DIV/0!</v>
      </c>
    </row>
    <row r="716" spans="11:14" ht="12.75">
      <c r="K716">
        <f t="shared" si="47"/>
        <v>0</v>
      </c>
      <c r="L716" s="16">
        <f t="shared" si="48"/>
        <v>0</v>
      </c>
      <c r="M716" s="16" t="e">
        <f t="shared" si="49"/>
        <v>#DIV/0!</v>
      </c>
      <c r="N716" t="e">
        <f t="shared" si="50"/>
        <v>#DIV/0!</v>
      </c>
    </row>
    <row r="717" spans="11:14" ht="12.75">
      <c r="K717">
        <f t="shared" si="47"/>
        <v>0</v>
      </c>
      <c r="L717" s="16">
        <f t="shared" si="48"/>
        <v>0</v>
      </c>
      <c r="M717" s="16" t="e">
        <f t="shared" si="49"/>
        <v>#DIV/0!</v>
      </c>
      <c r="N717" t="e">
        <f t="shared" si="50"/>
        <v>#DIV/0!</v>
      </c>
    </row>
    <row r="718" spans="11:14" ht="12.75">
      <c r="K718">
        <f t="shared" si="47"/>
        <v>0</v>
      </c>
      <c r="L718" s="16">
        <f t="shared" si="48"/>
        <v>0</v>
      </c>
      <c r="M718" s="16" t="e">
        <f t="shared" si="49"/>
        <v>#DIV/0!</v>
      </c>
      <c r="N718" t="e">
        <f t="shared" si="50"/>
        <v>#DIV/0!</v>
      </c>
    </row>
    <row r="719" spans="11:14" ht="12.75">
      <c r="K719">
        <f t="shared" si="47"/>
        <v>0</v>
      </c>
      <c r="L719" s="16">
        <f t="shared" si="48"/>
        <v>0</v>
      </c>
      <c r="M719" s="16" t="e">
        <f t="shared" si="49"/>
        <v>#DIV/0!</v>
      </c>
      <c r="N719" t="e">
        <f t="shared" si="50"/>
        <v>#DIV/0!</v>
      </c>
    </row>
    <row r="720" spans="11:14" ht="12.75">
      <c r="K720">
        <f t="shared" si="47"/>
        <v>0</v>
      </c>
      <c r="L720" s="16">
        <f t="shared" si="48"/>
        <v>0</v>
      </c>
      <c r="M720" s="16" t="e">
        <f t="shared" si="49"/>
        <v>#DIV/0!</v>
      </c>
      <c r="N720" t="e">
        <f t="shared" si="50"/>
        <v>#DIV/0!</v>
      </c>
    </row>
    <row r="721" spans="11:14" ht="12.75">
      <c r="K721">
        <f t="shared" si="47"/>
        <v>0</v>
      </c>
      <c r="L721" s="16">
        <f t="shared" si="48"/>
        <v>0</v>
      </c>
      <c r="M721" s="16" t="e">
        <f t="shared" si="49"/>
        <v>#DIV/0!</v>
      </c>
      <c r="N721" t="e">
        <f t="shared" si="50"/>
        <v>#DIV/0!</v>
      </c>
    </row>
    <row r="722" spans="11:14" ht="12.75">
      <c r="K722">
        <f t="shared" si="47"/>
        <v>0</v>
      </c>
      <c r="L722" s="16">
        <f t="shared" si="48"/>
        <v>0</v>
      </c>
      <c r="M722" s="16" t="e">
        <f t="shared" si="49"/>
        <v>#DIV/0!</v>
      </c>
      <c r="N722" t="e">
        <f t="shared" si="50"/>
        <v>#DIV/0!</v>
      </c>
    </row>
    <row r="723" spans="11:14" ht="12.75">
      <c r="K723">
        <f t="shared" si="47"/>
        <v>0</v>
      </c>
      <c r="L723" s="16">
        <f t="shared" si="48"/>
        <v>0</v>
      </c>
      <c r="M723" s="16" t="e">
        <f t="shared" si="49"/>
        <v>#DIV/0!</v>
      </c>
      <c r="N723" t="e">
        <f t="shared" si="50"/>
        <v>#DIV/0!</v>
      </c>
    </row>
    <row r="724" spans="11:14" ht="12.75">
      <c r="K724">
        <f t="shared" si="47"/>
        <v>0</v>
      </c>
      <c r="L724" s="16">
        <f t="shared" si="48"/>
        <v>0</v>
      </c>
      <c r="M724" s="16" t="e">
        <f t="shared" si="49"/>
        <v>#DIV/0!</v>
      </c>
      <c r="N724" t="e">
        <f t="shared" si="50"/>
        <v>#DIV/0!</v>
      </c>
    </row>
    <row r="725" spans="11:14" ht="12.75">
      <c r="K725">
        <f t="shared" si="47"/>
        <v>0</v>
      </c>
      <c r="L725" s="16">
        <f t="shared" si="48"/>
        <v>0</v>
      </c>
      <c r="M725" s="16" t="e">
        <f t="shared" si="49"/>
        <v>#DIV/0!</v>
      </c>
      <c r="N725" t="e">
        <f t="shared" si="50"/>
        <v>#DIV/0!</v>
      </c>
    </row>
    <row r="726" spans="11:14" ht="12.75">
      <c r="K726">
        <f t="shared" si="47"/>
        <v>0</v>
      </c>
      <c r="L726" s="16">
        <f t="shared" si="48"/>
        <v>0</v>
      </c>
      <c r="M726" s="16" t="e">
        <f t="shared" si="49"/>
        <v>#DIV/0!</v>
      </c>
      <c r="N726" t="e">
        <f t="shared" si="50"/>
        <v>#DIV/0!</v>
      </c>
    </row>
    <row r="727" spans="11:14" ht="12.75">
      <c r="K727">
        <f t="shared" si="47"/>
        <v>0</v>
      </c>
      <c r="L727" s="16">
        <f t="shared" si="48"/>
        <v>0</v>
      </c>
      <c r="M727" s="16" t="e">
        <f t="shared" si="49"/>
        <v>#DIV/0!</v>
      </c>
      <c r="N727" t="e">
        <f t="shared" si="50"/>
        <v>#DIV/0!</v>
      </c>
    </row>
    <row r="728" spans="11:14" ht="12.75">
      <c r="K728">
        <f t="shared" si="47"/>
        <v>0</v>
      </c>
      <c r="L728" s="16">
        <f t="shared" si="48"/>
        <v>0</v>
      </c>
      <c r="M728" s="16" t="e">
        <f t="shared" si="49"/>
        <v>#DIV/0!</v>
      </c>
      <c r="N728" t="e">
        <f t="shared" si="50"/>
        <v>#DIV/0!</v>
      </c>
    </row>
    <row r="729" spans="11:14" ht="12.75">
      <c r="K729">
        <f t="shared" si="47"/>
        <v>0</v>
      </c>
      <c r="L729" s="16">
        <f t="shared" si="48"/>
        <v>0</v>
      </c>
      <c r="M729" s="16" t="e">
        <f t="shared" si="49"/>
        <v>#DIV/0!</v>
      </c>
      <c r="N729" t="e">
        <f t="shared" si="50"/>
        <v>#DIV/0!</v>
      </c>
    </row>
    <row r="730" spans="11:14" ht="12.75">
      <c r="K730">
        <f t="shared" si="47"/>
        <v>0</v>
      </c>
      <c r="L730" s="16">
        <f t="shared" si="48"/>
        <v>0</v>
      </c>
      <c r="M730" s="16" t="e">
        <f t="shared" si="49"/>
        <v>#DIV/0!</v>
      </c>
      <c r="N730" t="e">
        <f t="shared" si="50"/>
        <v>#DIV/0!</v>
      </c>
    </row>
    <row r="731" spans="11:14" ht="12.75">
      <c r="K731">
        <f t="shared" si="47"/>
        <v>0</v>
      </c>
      <c r="L731" s="16">
        <f t="shared" si="48"/>
        <v>0</v>
      </c>
      <c r="M731" s="16" t="e">
        <f t="shared" si="49"/>
        <v>#DIV/0!</v>
      </c>
      <c r="N731" t="e">
        <f t="shared" si="50"/>
        <v>#DIV/0!</v>
      </c>
    </row>
    <row r="732" spans="11:14" ht="12.75">
      <c r="K732">
        <f t="shared" si="47"/>
        <v>0</v>
      </c>
      <c r="L732" s="16">
        <f t="shared" si="48"/>
        <v>0</v>
      </c>
      <c r="M732" s="16" t="e">
        <f t="shared" si="49"/>
        <v>#DIV/0!</v>
      </c>
      <c r="N732" t="e">
        <f t="shared" si="50"/>
        <v>#DIV/0!</v>
      </c>
    </row>
    <row r="733" spans="11:14" ht="12.75">
      <c r="K733">
        <f t="shared" si="47"/>
        <v>0</v>
      </c>
      <c r="L733" s="16">
        <f t="shared" si="48"/>
        <v>0</v>
      </c>
      <c r="M733" s="16" t="e">
        <f t="shared" si="49"/>
        <v>#DIV/0!</v>
      </c>
      <c r="N733" t="e">
        <f t="shared" si="50"/>
        <v>#DIV/0!</v>
      </c>
    </row>
    <row r="734" spans="11:14" ht="12.75">
      <c r="K734">
        <f t="shared" si="47"/>
        <v>0</v>
      </c>
      <c r="L734" s="16">
        <f t="shared" si="48"/>
        <v>0</v>
      </c>
      <c r="M734" s="16" t="e">
        <f t="shared" si="49"/>
        <v>#DIV/0!</v>
      </c>
      <c r="N734" t="e">
        <f t="shared" si="50"/>
        <v>#DIV/0!</v>
      </c>
    </row>
    <row r="735" spans="11:14" ht="12.75">
      <c r="K735">
        <f t="shared" si="47"/>
        <v>0</v>
      </c>
      <c r="L735" s="16">
        <f t="shared" si="48"/>
        <v>0</v>
      </c>
      <c r="M735" s="16" t="e">
        <f t="shared" si="49"/>
        <v>#DIV/0!</v>
      </c>
      <c r="N735" t="e">
        <f t="shared" si="50"/>
        <v>#DIV/0!</v>
      </c>
    </row>
    <row r="736" spans="11:14" ht="12.75">
      <c r="K736">
        <f t="shared" si="47"/>
        <v>0</v>
      </c>
      <c r="L736" s="16">
        <f t="shared" si="48"/>
        <v>0</v>
      </c>
      <c r="M736" s="16" t="e">
        <f t="shared" si="49"/>
        <v>#DIV/0!</v>
      </c>
      <c r="N736" t="e">
        <f t="shared" si="50"/>
        <v>#DIV/0!</v>
      </c>
    </row>
    <row r="737" spans="11:14" ht="12.75">
      <c r="K737">
        <f t="shared" si="47"/>
        <v>0</v>
      </c>
      <c r="L737" s="16">
        <f t="shared" si="48"/>
        <v>0</v>
      </c>
      <c r="M737" s="16" t="e">
        <f t="shared" si="49"/>
        <v>#DIV/0!</v>
      </c>
      <c r="N737" t="e">
        <f t="shared" si="50"/>
        <v>#DIV/0!</v>
      </c>
    </row>
    <row r="738" spans="11:14" ht="12.75">
      <c r="K738">
        <f t="shared" si="47"/>
        <v>0</v>
      </c>
      <c r="L738" s="16">
        <f t="shared" si="48"/>
        <v>0</v>
      </c>
      <c r="M738" s="16" t="e">
        <f t="shared" si="49"/>
        <v>#DIV/0!</v>
      </c>
      <c r="N738" t="e">
        <f t="shared" si="50"/>
        <v>#DIV/0!</v>
      </c>
    </row>
    <row r="739" spans="11:14" ht="12.75">
      <c r="K739">
        <f t="shared" si="47"/>
        <v>0</v>
      </c>
      <c r="L739" s="16">
        <f t="shared" si="48"/>
        <v>0</v>
      </c>
      <c r="M739" s="16" t="e">
        <f t="shared" si="49"/>
        <v>#DIV/0!</v>
      </c>
      <c r="N739" t="e">
        <f t="shared" si="50"/>
        <v>#DIV/0!</v>
      </c>
    </row>
    <row r="740" spans="11:14" ht="12.75">
      <c r="K740">
        <f t="shared" si="47"/>
        <v>0</v>
      </c>
      <c r="L740" s="16">
        <f t="shared" si="48"/>
        <v>0</v>
      </c>
      <c r="M740" s="16" t="e">
        <f t="shared" si="49"/>
        <v>#DIV/0!</v>
      </c>
      <c r="N740" t="e">
        <f t="shared" si="50"/>
        <v>#DIV/0!</v>
      </c>
    </row>
    <row r="741" spans="11:14" ht="12.75">
      <c r="K741">
        <f t="shared" si="47"/>
        <v>0</v>
      </c>
      <c r="L741" s="16">
        <f t="shared" si="48"/>
        <v>0</v>
      </c>
      <c r="M741" s="16" t="e">
        <f t="shared" si="49"/>
        <v>#DIV/0!</v>
      </c>
      <c r="N741" t="e">
        <f t="shared" si="50"/>
        <v>#DIV/0!</v>
      </c>
    </row>
    <row r="742" spans="11:14" ht="12.75">
      <c r="K742">
        <f t="shared" si="47"/>
        <v>0</v>
      </c>
      <c r="L742" s="16">
        <f t="shared" si="48"/>
        <v>0</v>
      </c>
      <c r="M742" s="16" t="e">
        <f t="shared" si="49"/>
        <v>#DIV/0!</v>
      </c>
      <c r="N742" t="e">
        <f t="shared" si="50"/>
        <v>#DIV/0!</v>
      </c>
    </row>
    <row r="743" spans="11:14" ht="12.75">
      <c r="K743">
        <f t="shared" si="47"/>
        <v>0</v>
      </c>
      <c r="L743" s="16">
        <f t="shared" si="48"/>
        <v>0</v>
      </c>
      <c r="M743" s="16" t="e">
        <f t="shared" si="49"/>
        <v>#DIV/0!</v>
      </c>
      <c r="N743" t="e">
        <f t="shared" si="50"/>
        <v>#DIV/0!</v>
      </c>
    </row>
    <row r="744" spans="11:14" ht="12.75">
      <c r="K744">
        <f t="shared" si="47"/>
        <v>0</v>
      </c>
      <c r="L744" s="16">
        <f t="shared" si="48"/>
        <v>0</v>
      </c>
      <c r="M744" s="16" t="e">
        <f t="shared" si="49"/>
        <v>#DIV/0!</v>
      </c>
      <c r="N744" t="e">
        <f t="shared" si="50"/>
        <v>#DIV/0!</v>
      </c>
    </row>
    <row r="745" spans="11:14" ht="12.75">
      <c r="K745">
        <f t="shared" si="47"/>
        <v>0</v>
      </c>
      <c r="L745" s="16">
        <f t="shared" si="48"/>
        <v>0</v>
      </c>
      <c r="M745" s="16" t="e">
        <f t="shared" si="49"/>
        <v>#DIV/0!</v>
      </c>
      <c r="N745" t="e">
        <f t="shared" si="50"/>
        <v>#DIV/0!</v>
      </c>
    </row>
    <row r="746" spans="11:14" ht="12.75">
      <c r="K746">
        <f t="shared" si="47"/>
        <v>0</v>
      </c>
      <c r="L746" s="16">
        <f t="shared" si="48"/>
        <v>0</v>
      </c>
      <c r="M746" s="16" t="e">
        <f t="shared" si="49"/>
        <v>#DIV/0!</v>
      </c>
      <c r="N746" t="e">
        <f t="shared" si="50"/>
        <v>#DIV/0!</v>
      </c>
    </row>
    <row r="747" spans="11:14" ht="12.75">
      <c r="K747">
        <f t="shared" si="47"/>
        <v>0</v>
      </c>
      <c r="L747" s="16">
        <f t="shared" si="48"/>
        <v>0</v>
      </c>
      <c r="M747" s="16" t="e">
        <f t="shared" si="49"/>
        <v>#DIV/0!</v>
      </c>
      <c r="N747" t="e">
        <f t="shared" si="50"/>
        <v>#DIV/0!</v>
      </c>
    </row>
    <row r="748" spans="11:14" ht="12.75">
      <c r="K748">
        <f t="shared" si="47"/>
        <v>0</v>
      </c>
      <c r="L748" s="16">
        <f t="shared" si="48"/>
        <v>0</v>
      </c>
      <c r="M748" s="16" t="e">
        <f t="shared" si="49"/>
        <v>#DIV/0!</v>
      </c>
      <c r="N748" t="e">
        <f t="shared" si="50"/>
        <v>#DIV/0!</v>
      </c>
    </row>
    <row r="749" spans="11:14" ht="12.75">
      <c r="K749">
        <f t="shared" si="47"/>
        <v>0</v>
      </c>
      <c r="L749" s="16">
        <f t="shared" si="48"/>
        <v>0</v>
      </c>
      <c r="M749" s="16" t="e">
        <f t="shared" si="49"/>
        <v>#DIV/0!</v>
      </c>
      <c r="N749" t="e">
        <f t="shared" si="50"/>
        <v>#DIV/0!</v>
      </c>
    </row>
    <row r="750" spans="11:14" ht="12.75">
      <c r="K750">
        <f t="shared" si="47"/>
        <v>0</v>
      </c>
      <c r="L750" s="16">
        <f t="shared" si="48"/>
        <v>0</v>
      </c>
      <c r="M750" s="16" t="e">
        <f t="shared" si="49"/>
        <v>#DIV/0!</v>
      </c>
      <c r="N750" t="e">
        <f t="shared" si="50"/>
        <v>#DIV/0!</v>
      </c>
    </row>
    <row r="751" spans="11:14" ht="12.75">
      <c r="K751">
        <f t="shared" si="47"/>
        <v>0</v>
      </c>
      <c r="L751" s="16">
        <f t="shared" si="48"/>
        <v>0</v>
      </c>
      <c r="M751" s="16" t="e">
        <f t="shared" si="49"/>
        <v>#DIV/0!</v>
      </c>
      <c r="N751" t="e">
        <f t="shared" si="50"/>
        <v>#DIV/0!</v>
      </c>
    </row>
    <row r="752" spans="11:14" ht="12.75">
      <c r="K752">
        <f t="shared" si="47"/>
        <v>0</v>
      </c>
      <c r="L752" s="16">
        <f t="shared" si="48"/>
        <v>0</v>
      </c>
      <c r="M752" s="16" t="e">
        <f t="shared" si="49"/>
        <v>#DIV/0!</v>
      </c>
      <c r="N752" t="e">
        <f t="shared" si="50"/>
        <v>#DIV/0!</v>
      </c>
    </row>
    <row r="753" spans="11:14" ht="12.75">
      <c r="K753">
        <f t="shared" si="47"/>
        <v>0</v>
      </c>
      <c r="L753" s="16">
        <f t="shared" si="48"/>
        <v>0</v>
      </c>
      <c r="M753" s="16" t="e">
        <f t="shared" si="49"/>
        <v>#DIV/0!</v>
      </c>
      <c r="N753" t="e">
        <f t="shared" si="50"/>
        <v>#DIV/0!</v>
      </c>
    </row>
    <row r="754" spans="11:14" ht="12.75">
      <c r="K754">
        <f t="shared" si="47"/>
        <v>0</v>
      </c>
      <c r="L754" s="16">
        <f t="shared" si="48"/>
        <v>0</v>
      </c>
      <c r="M754" s="16" t="e">
        <f t="shared" si="49"/>
        <v>#DIV/0!</v>
      </c>
      <c r="N754" t="e">
        <f t="shared" si="50"/>
        <v>#DIV/0!</v>
      </c>
    </row>
    <row r="755" spans="11:14" ht="12.75">
      <c r="K755">
        <f t="shared" si="47"/>
        <v>0</v>
      </c>
      <c r="L755" s="16">
        <f t="shared" si="48"/>
        <v>0</v>
      </c>
      <c r="M755" s="16" t="e">
        <f t="shared" si="49"/>
        <v>#DIV/0!</v>
      </c>
      <c r="N755" t="e">
        <f t="shared" si="50"/>
        <v>#DIV/0!</v>
      </c>
    </row>
    <row r="756" spans="11:14" ht="12.75">
      <c r="K756">
        <f t="shared" si="47"/>
        <v>0</v>
      </c>
      <c r="L756" s="16">
        <f t="shared" si="48"/>
        <v>0</v>
      </c>
      <c r="M756" s="16" t="e">
        <f t="shared" si="49"/>
        <v>#DIV/0!</v>
      </c>
      <c r="N756" t="e">
        <f t="shared" si="50"/>
        <v>#DIV/0!</v>
      </c>
    </row>
    <row r="757" spans="11:14" ht="12.75">
      <c r="K757">
        <f t="shared" si="47"/>
        <v>0</v>
      </c>
      <c r="L757" s="16">
        <f t="shared" si="48"/>
        <v>0</v>
      </c>
      <c r="M757" s="16" t="e">
        <f t="shared" si="49"/>
        <v>#DIV/0!</v>
      </c>
      <c r="N757" t="e">
        <f t="shared" si="50"/>
        <v>#DIV/0!</v>
      </c>
    </row>
    <row r="758" spans="11:14" ht="12.75">
      <c r="K758">
        <f t="shared" si="47"/>
        <v>0</v>
      </c>
      <c r="L758" s="16">
        <f t="shared" si="48"/>
        <v>0</v>
      </c>
      <c r="M758" s="16" t="e">
        <f t="shared" si="49"/>
        <v>#DIV/0!</v>
      </c>
      <c r="N758" t="e">
        <f t="shared" si="50"/>
        <v>#DIV/0!</v>
      </c>
    </row>
    <row r="759" spans="11:14" ht="12.75">
      <c r="K759">
        <f t="shared" si="47"/>
        <v>0</v>
      </c>
      <c r="L759" s="16">
        <f t="shared" si="48"/>
        <v>0</v>
      </c>
      <c r="M759" s="16" t="e">
        <f t="shared" si="49"/>
        <v>#DIV/0!</v>
      </c>
      <c r="N759" t="e">
        <f t="shared" si="50"/>
        <v>#DIV/0!</v>
      </c>
    </row>
    <row r="760" spans="11:14" ht="12.75">
      <c r="K760">
        <f t="shared" si="47"/>
        <v>0</v>
      </c>
      <c r="L760" s="16">
        <f t="shared" si="48"/>
        <v>0</v>
      </c>
      <c r="M760" s="16" t="e">
        <f t="shared" si="49"/>
        <v>#DIV/0!</v>
      </c>
      <c r="N760" t="e">
        <f t="shared" si="50"/>
        <v>#DIV/0!</v>
      </c>
    </row>
    <row r="761" spans="11:14" ht="12.75">
      <c r="K761">
        <f t="shared" si="47"/>
        <v>0</v>
      </c>
      <c r="L761" s="16">
        <f t="shared" si="48"/>
        <v>0</v>
      </c>
      <c r="M761" s="16" t="e">
        <f t="shared" si="49"/>
        <v>#DIV/0!</v>
      </c>
      <c r="N761" t="e">
        <f t="shared" si="50"/>
        <v>#DIV/0!</v>
      </c>
    </row>
    <row r="762" spans="11:14" ht="12.75">
      <c r="K762">
        <f t="shared" si="47"/>
        <v>0</v>
      </c>
      <c r="L762" s="16">
        <f t="shared" si="48"/>
        <v>0</v>
      </c>
      <c r="M762" s="16" t="e">
        <f t="shared" si="49"/>
        <v>#DIV/0!</v>
      </c>
      <c r="N762" t="e">
        <f t="shared" si="50"/>
        <v>#DIV/0!</v>
      </c>
    </row>
    <row r="763" spans="11:14" ht="12.75">
      <c r="K763">
        <f t="shared" si="47"/>
        <v>0</v>
      </c>
      <c r="L763" s="16">
        <f t="shared" si="48"/>
        <v>0</v>
      </c>
      <c r="M763" s="16" t="e">
        <f t="shared" si="49"/>
        <v>#DIV/0!</v>
      </c>
      <c r="N763" t="e">
        <f t="shared" si="50"/>
        <v>#DIV/0!</v>
      </c>
    </row>
    <row r="764" spans="11:14" ht="12.75">
      <c r="K764">
        <f t="shared" si="47"/>
        <v>0</v>
      </c>
      <c r="L764" s="16">
        <f t="shared" si="48"/>
        <v>0</v>
      </c>
      <c r="M764" s="16" t="e">
        <f t="shared" si="49"/>
        <v>#DIV/0!</v>
      </c>
      <c r="N764" t="e">
        <f t="shared" si="50"/>
        <v>#DIV/0!</v>
      </c>
    </row>
    <row r="765" spans="11:14" ht="12.75">
      <c r="K765">
        <f t="shared" si="47"/>
        <v>0</v>
      </c>
      <c r="L765" s="16">
        <f t="shared" si="48"/>
        <v>0</v>
      </c>
      <c r="M765" s="16" t="e">
        <f t="shared" si="49"/>
        <v>#DIV/0!</v>
      </c>
      <c r="N765" t="e">
        <f t="shared" si="50"/>
        <v>#DIV/0!</v>
      </c>
    </row>
    <row r="766" spans="11:14" ht="12.75">
      <c r="K766">
        <f t="shared" si="47"/>
        <v>0</v>
      </c>
      <c r="L766" s="16">
        <f t="shared" si="48"/>
        <v>0</v>
      </c>
      <c r="M766" s="16" t="e">
        <f t="shared" si="49"/>
        <v>#DIV/0!</v>
      </c>
      <c r="N766" t="e">
        <f t="shared" si="50"/>
        <v>#DIV/0!</v>
      </c>
    </row>
    <row r="767" spans="11:14" ht="12.75">
      <c r="K767">
        <f t="shared" si="47"/>
        <v>0</v>
      </c>
      <c r="L767" s="16">
        <f t="shared" si="48"/>
        <v>0</v>
      </c>
      <c r="M767" s="16" t="e">
        <f t="shared" si="49"/>
        <v>#DIV/0!</v>
      </c>
      <c r="N767" t="e">
        <f t="shared" si="50"/>
        <v>#DIV/0!</v>
      </c>
    </row>
    <row r="768" spans="11:14" ht="12.75">
      <c r="K768">
        <f t="shared" si="47"/>
        <v>0</v>
      </c>
      <c r="L768" s="16">
        <f t="shared" si="48"/>
        <v>0</v>
      </c>
      <c r="M768" s="16" t="e">
        <f t="shared" si="49"/>
        <v>#DIV/0!</v>
      </c>
      <c r="N768" t="e">
        <f t="shared" si="50"/>
        <v>#DIV/0!</v>
      </c>
    </row>
    <row r="769" spans="11:14" ht="12.75">
      <c r="K769">
        <f t="shared" si="47"/>
        <v>0</v>
      </c>
      <c r="L769" s="16">
        <f t="shared" si="48"/>
        <v>0</v>
      </c>
      <c r="M769" s="16" t="e">
        <f t="shared" si="49"/>
        <v>#DIV/0!</v>
      </c>
      <c r="N769" t="e">
        <f t="shared" si="50"/>
        <v>#DIV/0!</v>
      </c>
    </row>
    <row r="770" spans="11:14" ht="12.75">
      <c r="K770">
        <f t="shared" si="47"/>
        <v>0</v>
      </c>
      <c r="L770" s="16">
        <f t="shared" si="48"/>
        <v>0</v>
      </c>
      <c r="M770" s="16" t="e">
        <f t="shared" si="49"/>
        <v>#DIV/0!</v>
      </c>
      <c r="N770" t="e">
        <f t="shared" si="50"/>
        <v>#DIV/0!</v>
      </c>
    </row>
    <row r="771" spans="11:14" ht="12.75">
      <c r="K771">
        <f t="shared" si="47"/>
        <v>0</v>
      </c>
      <c r="L771" s="16">
        <f t="shared" si="48"/>
        <v>0</v>
      </c>
      <c r="M771" s="16" t="e">
        <f t="shared" si="49"/>
        <v>#DIV/0!</v>
      </c>
      <c r="N771" t="e">
        <f t="shared" si="50"/>
        <v>#DIV/0!</v>
      </c>
    </row>
    <row r="772" spans="11:14" ht="12.75">
      <c r="K772">
        <f t="shared" si="47"/>
        <v>0</v>
      </c>
      <c r="L772" s="16">
        <f t="shared" si="48"/>
        <v>0</v>
      </c>
      <c r="M772" s="16" t="e">
        <f t="shared" si="49"/>
        <v>#DIV/0!</v>
      </c>
      <c r="N772" t="e">
        <f t="shared" si="50"/>
        <v>#DIV/0!</v>
      </c>
    </row>
    <row r="773" spans="11:14" ht="12.75">
      <c r="K773">
        <f t="shared" si="47"/>
        <v>0</v>
      </c>
      <c r="L773" s="16">
        <f t="shared" si="48"/>
        <v>0</v>
      </c>
      <c r="M773" s="16" t="e">
        <f t="shared" si="49"/>
        <v>#DIV/0!</v>
      </c>
      <c r="N773" t="e">
        <f t="shared" si="50"/>
        <v>#DIV/0!</v>
      </c>
    </row>
    <row r="774" spans="11:14" ht="12.75">
      <c r="K774">
        <f t="shared" si="47"/>
        <v>0</v>
      </c>
      <c r="L774" s="16">
        <f t="shared" si="48"/>
        <v>0</v>
      </c>
      <c r="M774" s="16" t="e">
        <f t="shared" si="49"/>
        <v>#DIV/0!</v>
      </c>
      <c r="N774" t="e">
        <f t="shared" si="50"/>
        <v>#DIV/0!</v>
      </c>
    </row>
    <row r="775" spans="11:14" ht="12.75">
      <c r="K775">
        <f t="shared" si="47"/>
        <v>0</v>
      </c>
      <c r="L775" s="16">
        <f t="shared" si="48"/>
        <v>0</v>
      </c>
      <c r="M775" s="16" t="e">
        <f t="shared" si="49"/>
        <v>#DIV/0!</v>
      </c>
      <c r="N775" t="e">
        <f t="shared" si="50"/>
        <v>#DIV/0!</v>
      </c>
    </row>
    <row r="776" spans="11:14" ht="12.75">
      <c r="K776">
        <f aca="true" t="shared" si="51" ref="K776:K839">J776/2220</f>
        <v>0</v>
      </c>
      <c r="L776" s="16">
        <f aca="true" t="shared" si="52" ref="L776:L839">(K776/42)*1000</f>
        <v>0</v>
      </c>
      <c r="M776" s="16" t="e">
        <f aca="true" t="shared" si="53" ref="M776:M839">L776/G776</f>
        <v>#DIV/0!</v>
      </c>
      <c r="N776" t="e">
        <f aca="true" t="shared" si="54" ref="N776:N839">(M776)*(1/89.2)*(1/1000)*(1/1000)*(1000)*(1000)</f>
        <v>#DIV/0!</v>
      </c>
    </row>
    <row r="777" spans="11:14" ht="12.75">
      <c r="K777">
        <f t="shared" si="51"/>
        <v>0</v>
      </c>
      <c r="L777" s="16">
        <f t="shared" si="52"/>
        <v>0</v>
      </c>
      <c r="M777" s="16" t="e">
        <f t="shared" si="53"/>
        <v>#DIV/0!</v>
      </c>
      <c r="N777" t="e">
        <f t="shared" si="54"/>
        <v>#DIV/0!</v>
      </c>
    </row>
    <row r="778" spans="11:14" ht="12.75">
      <c r="K778">
        <f t="shared" si="51"/>
        <v>0</v>
      </c>
      <c r="L778" s="16">
        <f t="shared" si="52"/>
        <v>0</v>
      </c>
      <c r="M778" s="16" t="e">
        <f t="shared" si="53"/>
        <v>#DIV/0!</v>
      </c>
      <c r="N778" t="e">
        <f t="shared" si="54"/>
        <v>#DIV/0!</v>
      </c>
    </row>
    <row r="779" spans="11:14" ht="12.75">
      <c r="K779">
        <f t="shared" si="51"/>
        <v>0</v>
      </c>
      <c r="L779" s="16">
        <f t="shared" si="52"/>
        <v>0</v>
      </c>
      <c r="M779" s="16" t="e">
        <f t="shared" si="53"/>
        <v>#DIV/0!</v>
      </c>
      <c r="N779" t="e">
        <f t="shared" si="54"/>
        <v>#DIV/0!</v>
      </c>
    </row>
    <row r="780" spans="11:14" ht="12.75">
      <c r="K780">
        <f t="shared" si="51"/>
        <v>0</v>
      </c>
      <c r="L780" s="16">
        <f t="shared" si="52"/>
        <v>0</v>
      </c>
      <c r="M780" s="16" t="e">
        <f t="shared" si="53"/>
        <v>#DIV/0!</v>
      </c>
      <c r="N780" t="e">
        <f t="shared" si="54"/>
        <v>#DIV/0!</v>
      </c>
    </row>
    <row r="781" spans="11:14" ht="12.75">
      <c r="K781">
        <f t="shared" si="51"/>
        <v>0</v>
      </c>
      <c r="L781" s="16">
        <f t="shared" si="52"/>
        <v>0</v>
      </c>
      <c r="M781" s="16" t="e">
        <f t="shared" si="53"/>
        <v>#DIV/0!</v>
      </c>
      <c r="N781" t="e">
        <f t="shared" si="54"/>
        <v>#DIV/0!</v>
      </c>
    </row>
    <row r="782" spans="11:14" ht="12.75">
      <c r="K782">
        <f t="shared" si="51"/>
        <v>0</v>
      </c>
      <c r="L782" s="16">
        <f t="shared" si="52"/>
        <v>0</v>
      </c>
      <c r="M782" s="16" t="e">
        <f t="shared" si="53"/>
        <v>#DIV/0!</v>
      </c>
      <c r="N782" t="e">
        <f t="shared" si="54"/>
        <v>#DIV/0!</v>
      </c>
    </row>
    <row r="783" spans="11:14" ht="12.75">
      <c r="K783">
        <f t="shared" si="51"/>
        <v>0</v>
      </c>
      <c r="L783" s="16">
        <f t="shared" si="52"/>
        <v>0</v>
      </c>
      <c r="M783" s="16" t="e">
        <f t="shared" si="53"/>
        <v>#DIV/0!</v>
      </c>
      <c r="N783" t="e">
        <f t="shared" si="54"/>
        <v>#DIV/0!</v>
      </c>
    </row>
    <row r="784" spans="11:14" ht="12.75">
      <c r="K784">
        <f t="shared" si="51"/>
        <v>0</v>
      </c>
      <c r="L784" s="16">
        <f t="shared" si="52"/>
        <v>0</v>
      </c>
      <c r="M784" s="16" t="e">
        <f t="shared" si="53"/>
        <v>#DIV/0!</v>
      </c>
      <c r="N784" t="e">
        <f t="shared" si="54"/>
        <v>#DIV/0!</v>
      </c>
    </row>
    <row r="785" spans="11:14" ht="12.75">
      <c r="K785">
        <f t="shared" si="51"/>
        <v>0</v>
      </c>
      <c r="L785" s="16">
        <f t="shared" si="52"/>
        <v>0</v>
      </c>
      <c r="M785" s="16" t="e">
        <f t="shared" si="53"/>
        <v>#DIV/0!</v>
      </c>
      <c r="N785" t="e">
        <f t="shared" si="54"/>
        <v>#DIV/0!</v>
      </c>
    </row>
    <row r="786" spans="11:14" ht="12.75">
      <c r="K786">
        <f t="shared" si="51"/>
        <v>0</v>
      </c>
      <c r="L786" s="16">
        <f t="shared" si="52"/>
        <v>0</v>
      </c>
      <c r="M786" s="16" t="e">
        <f t="shared" si="53"/>
        <v>#DIV/0!</v>
      </c>
      <c r="N786" t="e">
        <f t="shared" si="54"/>
        <v>#DIV/0!</v>
      </c>
    </row>
    <row r="787" spans="11:14" ht="12.75">
      <c r="K787">
        <f t="shared" si="51"/>
        <v>0</v>
      </c>
      <c r="L787" s="16">
        <f t="shared" si="52"/>
        <v>0</v>
      </c>
      <c r="M787" s="16" t="e">
        <f t="shared" si="53"/>
        <v>#DIV/0!</v>
      </c>
      <c r="N787" t="e">
        <f t="shared" si="54"/>
        <v>#DIV/0!</v>
      </c>
    </row>
    <row r="788" spans="11:14" ht="12.75">
      <c r="K788">
        <f t="shared" si="51"/>
        <v>0</v>
      </c>
      <c r="L788" s="16">
        <f t="shared" si="52"/>
        <v>0</v>
      </c>
      <c r="M788" s="16" t="e">
        <f t="shared" si="53"/>
        <v>#DIV/0!</v>
      </c>
      <c r="N788" t="e">
        <f t="shared" si="54"/>
        <v>#DIV/0!</v>
      </c>
    </row>
    <row r="789" spans="11:14" ht="12.75">
      <c r="K789">
        <f t="shared" si="51"/>
        <v>0</v>
      </c>
      <c r="L789" s="16">
        <f t="shared" si="52"/>
        <v>0</v>
      </c>
      <c r="M789" s="16" t="e">
        <f t="shared" si="53"/>
        <v>#DIV/0!</v>
      </c>
      <c r="N789" t="e">
        <f t="shared" si="54"/>
        <v>#DIV/0!</v>
      </c>
    </row>
    <row r="790" spans="11:14" ht="12.75">
      <c r="K790">
        <f t="shared" si="51"/>
        <v>0</v>
      </c>
      <c r="L790" s="16">
        <f t="shared" si="52"/>
        <v>0</v>
      </c>
      <c r="M790" s="16" t="e">
        <f t="shared" si="53"/>
        <v>#DIV/0!</v>
      </c>
      <c r="N790" t="e">
        <f t="shared" si="54"/>
        <v>#DIV/0!</v>
      </c>
    </row>
    <row r="791" spans="11:14" ht="12.75">
      <c r="K791">
        <f t="shared" si="51"/>
        <v>0</v>
      </c>
      <c r="L791" s="16">
        <f t="shared" si="52"/>
        <v>0</v>
      </c>
      <c r="M791" s="16" t="e">
        <f t="shared" si="53"/>
        <v>#DIV/0!</v>
      </c>
      <c r="N791" t="e">
        <f t="shared" si="54"/>
        <v>#DIV/0!</v>
      </c>
    </row>
    <row r="792" spans="11:14" ht="12.75">
      <c r="K792">
        <f t="shared" si="51"/>
        <v>0</v>
      </c>
      <c r="L792" s="16">
        <f t="shared" si="52"/>
        <v>0</v>
      </c>
      <c r="M792" s="16" t="e">
        <f t="shared" si="53"/>
        <v>#DIV/0!</v>
      </c>
      <c r="N792" t="e">
        <f t="shared" si="54"/>
        <v>#DIV/0!</v>
      </c>
    </row>
    <row r="793" spans="11:14" ht="12.75">
      <c r="K793">
        <f t="shared" si="51"/>
        <v>0</v>
      </c>
      <c r="L793" s="16">
        <f t="shared" si="52"/>
        <v>0</v>
      </c>
      <c r="M793" s="16" t="e">
        <f t="shared" si="53"/>
        <v>#DIV/0!</v>
      </c>
      <c r="N793" t="e">
        <f t="shared" si="54"/>
        <v>#DIV/0!</v>
      </c>
    </row>
    <row r="794" spans="11:14" ht="12.75">
      <c r="K794">
        <f t="shared" si="51"/>
        <v>0</v>
      </c>
      <c r="L794" s="16">
        <f t="shared" si="52"/>
        <v>0</v>
      </c>
      <c r="M794" s="16" t="e">
        <f t="shared" si="53"/>
        <v>#DIV/0!</v>
      </c>
      <c r="N794" t="e">
        <f t="shared" si="54"/>
        <v>#DIV/0!</v>
      </c>
    </row>
    <row r="795" spans="11:14" ht="12.75">
      <c r="K795">
        <f t="shared" si="51"/>
        <v>0</v>
      </c>
      <c r="L795" s="16">
        <f t="shared" si="52"/>
        <v>0</v>
      </c>
      <c r="M795" s="16" t="e">
        <f t="shared" si="53"/>
        <v>#DIV/0!</v>
      </c>
      <c r="N795" t="e">
        <f t="shared" si="54"/>
        <v>#DIV/0!</v>
      </c>
    </row>
    <row r="796" spans="11:14" ht="12.75">
      <c r="K796">
        <f t="shared" si="51"/>
        <v>0</v>
      </c>
      <c r="L796" s="16">
        <f t="shared" si="52"/>
        <v>0</v>
      </c>
      <c r="M796" s="16" t="e">
        <f t="shared" si="53"/>
        <v>#DIV/0!</v>
      </c>
      <c r="N796" t="e">
        <f t="shared" si="54"/>
        <v>#DIV/0!</v>
      </c>
    </row>
    <row r="797" spans="11:14" ht="12.75">
      <c r="K797">
        <f t="shared" si="51"/>
        <v>0</v>
      </c>
      <c r="L797" s="16">
        <f t="shared" si="52"/>
        <v>0</v>
      </c>
      <c r="M797" s="16" t="e">
        <f t="shared" si="53"/>
        <v>#DIV/0!</v>
      </c>
      <c r="N797" t="e">
        <f t="shared" si="54"/>
        <v>#DIV/0!</v>
      </c>
    </row>
    <row r="798" spans="11:14" ht="12.75">
      <c r="K798">
        <f t="shared" si="51"/>
        <v>0</v>
      </c>
      <c r="L798" s="16">
        <f t="shared" si="52"/>
        <v>0</v>
      </c>
      <c r="M798" s="16" t="e">
        <f t="shared" si="53"/>
        <v>#DIV/0!</v>
      </c>
      <c r="N798" t="e">
        <f t="shared" si="54"/>
        <v>#DIV/0!</v>
      </c>
    </row>
    <row r="799" spans="11:14" ht="12.75">
      <c r="K799">
        <f t="shared" si="51"/>
        <v>0</v>
      </c>
      <c r="L799" s="16">
        <f t="shared" si="52"/>
        <v>0</v>
      </c>
      <c r="M799" s="16" t="e">
        <f t="shared" si="53"/>
        <v>#DIV/0!</v>
      </c>
      <c r="N799" t="e">
        <f t="shared" si="54"/>
        <v>#DIV/0!</v>
      </c>
    </row>
    <row r="800" spans="11:14" ht="12.75">
      <c r="K800">
        <f t="shared" si="51"/>
        <v>0</v>
      </c>
      <c r="L800" s="16">
        <f t="shared" si="52"/>
        <v>0</v>
      </c>
      <c r="M800" s="16" t="e">
        <f t="shared" si="53"/>
        <v>#DIV/0!</v>
      </c>
      <c r="N800" t="e">
        <f t="shared" si="54"/>
        <v>#DIV/0!</v>
      </c>
    </row>
    <row r="801" spans="11:14" ht="12.75">
      <c r="K801">
        <f t="shared" si="51"/>
        <v>0</v>
      </c>
      <c r="L801" s="16">
        <f t="shared" si="52"/>
        <v>0</v>
      </c>
      <c r="M801" s="16" t="e">
        <f t="shared" si="53"/>
        <v>#DIV/0!</v>
      </c>
      <c r="N801" t="e">
        <f t="shared" si="54"/>
        <v>#DIV/0!</v>
      </c>
    </row>
    <row r="802" spans="11:14" ht="12.75">
      <c r="K802">
        <f t="shared" si="51"/>
        <v>0</v>
      </c>
      <c r="L802" s="16">
        <f t="shared" si="52"/>
        <v>0</v>
      </c>
      <c r="M802" s="16" t="e">
        <f t="shared" si="53"/>
        <v>#DIV/0!</v>
      </c>
      <c r="N802" t="e">
        <f t="shared" si="54"/>
        <v>#DIV/0!</v>
      </c>
    </row>
    <row r="803" spans="11:14" ht="12.75">
      <c r="K803">
        <f t="shared" si="51"/>
        <v>0</v>
      </c>
      <c r="L803" s="16">
        <f t="shared" si="52"/>
        <v>0</v>
      </c>
      <c r="M803" s="16" t="e">
        <f t="shared" si="53"/>
        <v>#DIV/0!</v>
      </c>
      <c r="N803" t="e">
        <f t="shared" si="54"/>
        <v>#DIV/0!</v>
      </c>
    </row>
    <row r="804" spans="11:14" ht="12.75">
      <c r="K804">
        <f t="shared" si="51"/>
        <v>0</v>
      </c>
      <c r="L804" s="16">
        <f t="shared" si="52"/>
        <v>0</v>
      </c>
      <c r="M804" s="16" t="e">
        <f t="shared" si="53"/>
        <v>#DIV/0!</v>
      </c>
      <c r="N804" t="e">
        <f t="shared" si="54"/>
        <v>#DIV/0!</v>
      </c>
    </row>
    <row r="805" spans="11:14" ht="12.75">
      <c r="K805">
        <f t="shared" si="51"/>
        <v>0</v>
      </c>
      <c r="L805" s="16">
        <f t="shared" si="52"/>
        <v>0</v>
      </c>
      <c r="M805" s="16" t="e">
        <f t="shared" si="53"/>
        <v>#DIV/0!</v>
      </c>
      <c r="N805" t="e">
        <f t="shared" si="54"/>
        <v>#DIV/0!</v>
      </c>
    </row>
    <row r="806" spans="11:14" ht="12.75">
      <c r="K806">
        <f t="shared" si="51"/>
        <v>0</v>
      </c>
      <c r="L806" s="16">
        <f t="shared" si="52"/>
        <v>0</v>
      </c>
      <c r="M806" s="16" t="e">
        <f t="shared" si="53"/>
        <v>#DIV/0!</v>
      </c>
      <c r="N806" t="e">
        <f t="shared" si="54"/>
        <v>#DIV/0!</v>
      </c>
    </row>
    <row r="807" spans="11:14" ht="12.75">
      <c r="K807">
        <f t="shared" si="51"/>
        <v>0</v>
      </c>
      <c r="L807" s="16">
        <f t="shared" si="52"/>
        <v>0</v>
      </c>
      <c r="M807" s="16" t="e">
        <f t="shared" si="53"/>
        <v>#DIV/0!</v>
      </c>
      <c r="N807" t="e">
        <f t="shared" si="54"/>
        <v>#DIV/0!</v>
      </c>
    </row>
    <row r="808" spans="11:14" ht="12.75">
      <c r="K808">
        <f t="shared" si="51"/>
        <v>0</v>
      </c>
      <c r="L808" s="16">
        <f t="shared" si="52"/>
        <v>0</v>
      </c>
      <c r="M808" s="16" t="e">
        <f t="shared" si="53"/>
        <v>#DIV/0!</v>
      </c>
      <c r="N808" t="e">
        <f t="shared" si="54"/>
        <v>#DIV/0!</v>
      </c>
    </row>
    <row r="809" spans="11:14" ht="12.75">
      <c r="K809">
        <f t="shared" si="51"/>
        <v>0</v>
      </c>
      <c r="L809" s="16">
        <f t="shared" si="52"/>
        <v>0</v>
      </c>
      <c r="M809" s="16" t="e">
        <f t="shared" si="53"/>
        <v>#DIV/0!</v>
      </c>
      <c r="N809" t="e">
        <f t="shared" si="54"/>
        <v>#DIV/0!</v>
      </c>
    </row>
    <row r="810" spans="11:14" ht="12.75">
      <c r="K810">
        <f t="shared" si="51"/>
        <v>0</v>
      </c>
      <c r="L810" s="16">
        <f t="shared" si="52"/>
        <v>0</v>
      </c>
      <c r="M810" s="16" t="e">
        <f t="shared" si="53"/>
        <v>#DIV/0!</v>
      </c>
      <c r="N810" t="e">
        <f t="shared" si="54"/>
        <v>#DIV/0!</v>
      </c>
    </row>
    <row r="811" spans="11:14" ht="12.75">
      <c r="K811">
        <f t="shared" si="51"/>
        <v>0</v>
      </c>
      <c r="L811" s="16">
        <f t="shared" si="52"/>
        <v>0</v>
      </c>
      <c r="M811" s="16" t="e">
        <f t="shared" si="53"/>
        <v>#DIV/0!</v>
      </c>
      <c r="N811" t="e">
        <f t="shared" si="54"/>
        <v>#DIV/0!</v>
      </c>
    </row>
    <row r="812" spans="11:14" ht="12.75">
      <c r="K812">
        <f t="shared" si="51"/>
        <v>0</v>
      </c>
      <c r="L812" s="16">
        <f t="shared" si="52"/>
        <v>0</v>
      </c>
      <c r="M812" s="16" t="e">
        <f t="shared" si="53"/>
        <v>#DIV/0!</v>
      </c>
      <c r="N812" t="e">
        <f t="shared" si="54"/>
        <v>#DIV/0!</v>
      </c>
    </row>
    <row r="813" spans="11:14" ht="12.75">
      <c r="K813">
        <f t="shared" si="51"/>
        <v>0</v>
      </c>
      <c r="L813" s="16">
        <f t="shared" si="52"/>
        <v>0</v>
      </c>
      <c r="M813" s="16" t="e">
        <f t="shared" si="53"/>
        <v>#DIV/0!</v>
      </c>
      <c r="N813" t="e">
        <f t="shared" si="54"/>
        <v>#DIV/0!</v>
      </c>
    </row>
    <row r="814" spans="11:14" ht="12.75">
      <c r="K814">
        <f t="shared" si="51"/>
        <v>0</v>
      </c>
      <c r="L814" s="16">
        <f t="shared" si="52"/>
        <v>0</v>
      </c>
      <c r="M814" s="16" t="e">
        <f t="shared" si="53"/>
        <v>#DIV/0!</v>
      </c>
      <c r="N814" t="e">
        <f t="shared" si="54"/>
        <v>#DIV/0!</v>
      </c>
    </row>
    <row r="815" spans="11:14" ht="12.75">
      <c r="K815">
        <f t="shared" si="51"/>
        <v>0</v>
      </c>
      <c r="L815" s="16">
        <f t="shared" si="52"/>
        <v>0</v>
      </c>
      <c r="M815" s="16" t="e">
        <f t="shared" si="53"/>
        <v>#DIV/0!</v>
      </c>
      <c r="N815" t="e">
        <f t="shared" si="54"/>
        <v>#DIV/0!</v>
      </c>
    </row>
    <row r="816" spans="11:14" ht="12.75">
      <c r="K816">
        <f t="shared" si="51"/>
        <v>0</v>
      </c>
      <c r="L816" s="16">
        <f t="shared" si="52"/>
        <v>0</v>
      </c>
      <c r="M816" s="16" t="e">
        <f t="shared" si="53"/>
        <v>#DIV/0!</v>
      </c>
      <c r="N816" t="e">
        <f t="shared" si="54"/>
        <v>#DIV/0!</v>
      </c>
    </row>
    <row r="817" spans="11:14" ht="12.75">
      <c r="K817">
        <f t="shared" si="51"/>
        <v>0</v>
      </c>
      <c r="L817" s="16">
        <f t="shared" si="52"/>
        <v>0</v>
      </c>
      <c r="M817" s="16" t="e">
        <f t="shared" si="53"/>
        <v>#DIV/0!</v>
      </c>
      <c r="N817" t="e">
        <f t="shared" si="54"/>
        <v>#DIV/0!</v>
      </c>
    </row>
    <row r="818" spans="11:14" ht="12.75">
      <c r="K818">
        <f t="shared" si="51"/>
        <v>0</v>
      </c>
      <c r="L818" s="16">
        <f t="shared" si="52"/>
        <v>0</v>
      </c>
      <c r="M818" s="16" t="e">
        <f t="shared" si="53"/>
        <v>#DIV/0!</v>
      </c>
      <c r="N818" t="e">
        <f t="shared" si="54"/>
        <v>#DIV/0!</v>
      </c>
    </row>
    <row r="819" spans="11:14" ht="12.75">
      <c r="K819">
        <f t="shared" si="51"/>
        <v>0</v>
      </c>
      <c r="L819" s="16">
        <f t="shared" si="52"/>
        <v>0</v>
      </c>
      <c r="M819" s="16" t="e">
        <f t="shared" si="53"/>
        <v>#DIV/0!</v>
      </c>
      <c r="N819" t="e">
        <f t="shared" si="54"/>
        <v>#DIV/0!</v>
      </c>
    </row>
    <row r="820" spans="11:14" ht="12.75">
      <c r="K820">
        <f t="shared" si="51"/>
        <v>0</v>
      </c>
      <c r="L820" s="16">
        <f t="shared" si="52"/>
        <v>0</v>
      </c>
      <c r="M820" s="16" t="e">
        <f t="shared" si="53"/>
        <v>#DIV/0!</v>
      </c>
      <c r="N820" t="e">
        <f t="shared" si="54"/>
        <v>#DIV/0!</v>
      </c>
    </row>
    <row r="821" spans="11:14" ht="12.75">
      <c r="K821">
        <f t="shared" si="51"/>
        <v>0</v>
      </c>
      <c r="L821" s="16">
        <f t="shared" si="52"/>
        <v>0</v>
      </c>
      <c r="M821" s="16" t="e">
        <f t="shared" si="53"/>
        <v>#DIV/0!</v>
      </c>
      <c r="N821" t="e">
        <f t="shared" si="54"/>
        <v>#DIV/0!</v>
      </c>
    </row>
    <row r="822" spans="11:14" ht="12.75">
      <c r="K822">
        <f t="shared" si="51"/>
        <v>0</v>
      </c>
      <c r="L822" s="16">
        <f t="shared" si="52"/>
        <v>0</v>
      </c>
      <c r="M822" s="16" t="e">
        <f t="shared" si="53"/>
        <v>#DIV/0!</v>
      </c>
      <c r="N822" t="e">
        <f t="shared" si="54"/>
        <v>#DIV/0!</v>
      </c>
    </row>
    <row r="823" spans="11:14" ht="12.75">
      <c r="K823">
        <f t="shared" si="51"/>
        <v>0</v>
      </c>
      <c r="L823" s="16">
        <f t="shared" si="52"/>
        <v>0</v>
      </c>
      <c r="M823" s="16" t="e">
        <f t="shared" si="53"/>
        <v>#DIV/0!</v>
      </c>
      <c r="N823" t="e">
        <f t="shared" si="54"/>
        <v>#DIV/0!</v>
      </c>
    </row>
    <row r="824" spans="11:14" ht="12.75">
      <c r="K824">
        <f t="shared" si="51"/>
        <v>0</v>
      </c>
      <c r="L824" s="16">
        <f t="shared" si="52"/>
        <v>0</v>
      </c>
      <c r="M824" s="16" t="e">
        <f t="shared" si="53"/>
        <v>#DIV/0!</v>
      </c>
      <c r="N824" t="e">
        <f t="shared" si="54"/>
        <v>#DIV/0!</v>
      </c>
    </row>
    <row r="825" spans="11:14" ht="12.75">
      <c r="K825">
        <f t="shared" si="51"/>
        <v>0</v>
      </c>
      <c r="L825" s="16">
        <f t="shared" si="52"/>
        <v>0</v>
      </c>
      <c r="M825" s="16" t="e">
        <f t="shared" si="53"/>
        <v>#DIV/0!</v>
      </c>
      <c r="N825" t="e">
        <f t="shared" si="54"/>
        <v>#DIV/0!</v>
      </c>
    </row>
    <row r="826" spans="11:14" ht="12.75">
      <c r="K826">
        <f t="shared" si="51"/>
        <v>0</v>
      </c>
      <c r="L826" s="16">
        <f t="shared" si="52"/>
        <v>0</v>
      </c>
      <c r="M826" s="16" t="e">
        <f t="shared" si="53"/>
        <v>#DIV/0!</v>
      </c>
      <c r="N826" t="e">
        <f t="shared" si="54"/>
        <v>#DIV/0!</v>
      </c>
    </row>
    <row r="827" spans="11:14" ht="12.75">
      <c r="K827">
        <f t="shared" si="51"/>
        <v>0</v>
      </c>
      <c r="L827" s="16">
        <f t="shared" si="52"/>
        <v>0</v>
      </c>
      <c r="M827" s="16" t="e">
        <f t="shared" si="53"/>
        <v>#DIV/0!</v>
      </c>
      <c r="N827" t="e">
        <f t="shared" si="54"/>
        <v>#DIV/0!</v>
      </c>
    </row>
    <row r="828" spans="11:14" ht="12.75">
      <c r="K828">
        <f t="shared" si="51"/>
        <v>0</v>
      </c>
      <c r="L828" s="16">
        <f t="shared" si="52"/>
        <v>0</v>
      </c>
      <c r="M828" s="16" t="e">
        <f t="shared" si="53"/>
        <v>#DIV/0!</v>
      </c>
      <c r="N828" t="e">
        <f t="shared" si="54"/>
        <v>#DIV/0!</v>
      </c>
    </row>
    <row r="829" spans="11:14" ht="12.75">
      <c r="K829">
        <f t="shared" si="51"/>
        <v>0</v>
      </c>
      <c r="L829" s="16">
        <f t="shared" si="52"/>
        <v>0</v>
      </c>
      <c r="M829" s="16" t="e">
        <f t="shared" si="53"/>
        <v>#DIV/0!</v>
      </c>
      <c r="N829" t="e">
        <f t="shared" si="54"/>
        <v>#DIV/0!</v>
      </c>
    </row>
    <row r="830" spans="11:14" ht="12.75">
      <c r="K830">
        <f t="shared" si="51"/>
        <v>0</v>
      </c>
      <c r="L830" s="16">
        <f t="shared" si="52"/>
        <v>0</v>
      </c>
      <c r="M830" s="16" t="e">
        <f t="shared" si="53"/>
        <v>#DIV/0!</v>
      </c>
      <c r="N830" t="e">
        <f t="shared" si="54"/>
        <v>#DIV/0!</v>
      </c>
    </row>
    <row r="831" spans="11:14" ht="12.75">
      <c r="K831">
        <f t="shared" si="51"/>
        <v>0</v>
      </c>
      <c r="L831" s="16">
        <f t="shared" si="52"/>
        <v>0</v>
      </c>
      <c r="M831" s="16" t="e">
        <f t="shared" si="53"/>
        <v>#DIV/0!</v>
      </c>
      <c r="N831" t="e">
        <f t="shared" si="54"/>
        <v>#DIV/0!</v>
      </c>
    </row>
    <row r="832" spans="11:14" ht="12.75">
      <c r="K832">
        <f t="shared" si="51"/>
        <v>0</v>
      </c>
      <c r="L832" s="16">
        <f t="shared" si="52"/>
        <v>0</v>
      </c>
      <c r="M832" s="16" t="e">
        <f t="shared" si="53"/>
        <v>#DIV/0!</v>
      </c>
      <c r="N832" t="e">
        <f t="shared" si="54"/>
        <v>#DIV/0!</v>
      </c>
    </row>
    <row r="833" spans="11:14" ht="12.75">
      <c r="K833">
        <f t="shared" si="51"/>
        <v>0</v>
      </c>
      <c r="L833" s="16">
        <f t="shared" si="52"/>
        <v>0</v>
      </c>
      <c r="M833" s="16" t="e">
        <f t="shared" si="53"/>
        <v>#DIV/0!</v>
      </c>
      <c r="N833" t="e">
        <f t="shared" si="54"/>
        <v>#DIV/0!</v>
      </c>
    </row>
    <row r="834" spans="11:14" ht="12.75">
      <c r="K834">
        <f t="shared" si="51"/>
        <v>0</v>
      </c>
      <c r="L834" s="16">
        <f t="shared" si="52"/>
        <v>0</v>
      </c>
      <c r="M834" s="16" t="e">
        <f t="shared" si="53"/>
        <v>#DIV/0!</v>
      </c>
      <c r="N834" t="e">
        <f t="shared" si="54"/>
        <v>#DIV/0!</v>
      </c>
    </row>
    <row r="835" spans="11:14" ht="12.75">
      <c r="K835">
        <f t="shared" si="51"/>
        <v>0</v>
      </c>
      <c r="L835" s="16">
        <f t="shared" si="52"/>
        <v>0</v>
      </c>
      <c r="M835" s="16" t="e">
        <f t="shared" si="53"/>
        <v>#DIV/0!</v>
      </c>
      <c r="N835" t="e">
        <f t="shared" si="54"/>
        <v>#DIV/0!</v>
      </c>
    </row>
    <row r="836" spans="11:14" ht="12.75">
      <c r="K836">
        <f t="shared" si="51"/>
        <v>0</v>
      </c>
      <c r="L836" s="16">
        <f t="shared" si="52"/>
        <v>0</v>
      </c>
      <c r="M836" s="16" t="e">
        <f t="shared" si="53"/>
        <v>#DIV/0!</v>
      </c>
      <c r="N836" t="e">
        <f t="shared" si="54"/>
        <v>#DIV/0!</v>
      </c>
    </row>
    <row r="837" spans="11:14" ht="12.75">
      <c r="K837">
        <f t="shared" si="51"/>
        <v>0</v>
      </c>
      <c r="L837" s="16">
        <f t="shared" si="52"/>
        <v>0</v>
      </c>
      <c r="M837" s="16" t="e">
        <f t="shared" si="53"/>
        <v>#DIV/0!</v>
      </c>
      <c r="N837" t="e">
        <f t="shared" si="54"/>
        <v>#DIV/0!</v>
      </c>
    </row>
    <row r="838" spans="11:14" ht="12.75">
      <c r="K838">
        <f t="shared" si="51"/>
        <v>0</v>
      </c>
      <c r="L838" s="16">
        <f t="shared" si="52"/>
        <v>0</v>
      </c>
      <c r="M838" s="16" t="e">
        <f t="shared" si="53"/>
        <v>#DIV/0!</v>
      </c>
      <c r="N838" t="e">
        <f t="shared" si="54"/>
        <v>#DIV/0!</v>
      </c>
    </row>
    <row r="839" spans="11:14" ht="12.75">
      <c r="K839">
        <f t="shared" si="51"/>
        <v>0</v>
      </c>
      <c r="L839" s="16">
        <f t="shared" si="52"/>
        <v>0</v>
      </c>
      <c r="M839" s="16" t="e">
        <f t="shared" si="53"/>
        <v>#DIV/0!</v>
      </c>
      <c r="N839" t="e">
        <f t="shared" si="54"/>
        <v>#DIV/0!</v>
      </c>
    </row>
    <row r="840" spans="11:14" ht="12.75">
      <c r="K840">
        <f aca="true" t="shared" si="55" ref="K840:K903">J840/2220</f>
        <v>0</v>
      </c>
      <c r="L840" s="16">
        <f aca="true" t="shared" si="56" ref="L840:L861">(K840/42)*1000</f>
        <v>0</v>
      </c>
      <c r="M840" s="16" t="e">
        <f aca="true" t="shared" si="57" ref="M840:M903">L840/G840</f>
        <v>#DIV/0!</v>
      </c>
      <c r="N840" t="e">
        <f aca="true" t="shared" si="58" ref="N840:N903">(M840)*(1/89.2)*(1/1000)*(1/1000)*(1000)*(1000)</f>
        <v>#DIV/0!</v>
      </c>
    </row>
    <row r="841" spans="11:14" ht="12.75">
      <c r="K841">
        <f t="shared" si="55"/>
        <v>0</v>
      </c>
      <c r="L841" s="16">
        <f t="shared" si="56"/>
        <v>0</v>
      </c>
      <c r="M841" s="16" t="e">
        <f t="shared" si="57"/>
        <v>#DIV/0!</v>
      </c>
      <c r="N841" t="e">
        <f t="shared" si="58"/>
        <v>#DIV/0!</v>
      </c>
    </row>
    <row r="842" spans="11:14" ht="12.75">
      <c r="K842">
        <f t="shared" si="55"/>
        <v>0</v>
      </c>
      <c r="L842" s="16">
        <f t="shared" si="56"/>
        <v>0</v>
      </c>
      <c r="M842" s="16" t="e">
        <f t="shared" si="57"/>
        <v>#DIV/0!</v>
      </c>
      <c r="N842" t="e">
        <f t="shared" si="58"/>
        <v>#DIV/0!</v>
      </c>
    </row>
    <row r="843" spans="11:14" ht="12.75">
      <c r="K843">
        <f t="shared" si="55"/>
        <v>0</v>
      </c>
      <c r="L843" s="16">
        <f t="shared" si="56"/>
        <v>0</v>
      </c>
      <c r="M843" s="16" t="e">
        <f t="shared" si="57"/>
        <v>#DIV/0!</v>
      </c>
      <c r="N843" t="e">
        <f t="shared" si="58"/>
        <v>#DIV/0!</v>
      </c>
    </row>
    <row r="844" spans="11:14" ht="12.75">
      <c r="K844">
        <f t="shared" si="55"/>
        <v>0</v>
      </c>
      <c r="L844" s="16">
        <f t="shared" si="56"/>
        <v>0</v>
      </c>
      <c r="M844" s="16" t="e">
        <f t="shared" si="57"/>
        <v>#DIV/0!</v>
      </c>
      <c r="N844" t="e">
        <f t="shared" si="58"/>
        <v>#DIV/0!</v>
      </c>
    </row>
    <row r="845" spans="11:14" ht="12.75">
      <c r="K845">
        <f t="shared" si="55"/>
        <v>0</v>
      </c>
      <c r="L845" s="16">
        <f t="shared" si="56"/>
        <v>0</v>
      </c>
      <c r="M845" s="16" t="e">
        <f t="shared" si="57"/>
        <v>#DIV/0!</v>
      </c>
      <c r="N845" t="e">
        <f t="shared" si="58"/>
        <v>#DIV/0!</v>
      </c>
    </row>
    <row r="846" spans="11:14" ht="12.75">
      <c r="K846">
        <f t="shared" si="55"/>
        <v>0</v>
      </c>
      <c r="L846" s="16">
        <f t="shared" si="56"/>
        <v>0</v>
      </c>
      <c r="M846" s="16" t="e">
        <f t="shared" si="57"/>
        <v>#DIV/0!</v>
      </c>
      <c r="N846" t="e">
        <f t="shared" si="58"/>
        <v>#DIV/0!</v>
      </c>
    </row>
    <row r="847" spans="11:14" ht="12.75">
      <c r="K847">
        <f t="shared" si="55"/>
        <v>0</v>
      </c>
      <c r="L847" s="16">
        <f t="shared" si="56"/>
        <v>0</v>
      </c>
      <c r="M847" s="16" t="e">
        <f t="shared" si="57"/>
        <v>#DIV/0!</v>
      </c>
      <c r="N847" t="e">
        <f t="shared" si="58"/>
        <v>#DIV/0!</v>
      </c>
    </row>
    <row r="848" spans="11:14" ht="12.75">
      <c r="K848">
        <f t="shared" si="55"/>
        <v>0</v>
      </c>
      <c r="L848" s="16">
        <f t="shared" si="56"/>
        <v>0</v>
      </c>
      <c r="M848" s="16" t="e">
        <f t="shared" si="57"/>
        <v>#DIV/0!</v>
      </c>
      <c r="N848" t="e">
        <f t="shared" si="58"/>
        <v>#DIV/0!</v>
      </c>
    </row>
    <row r="849" spans="11:14" ht="12.75">
      <c r="K849">
        <f t="shared" si="55"/>
        <v>0</v>
      </c>
      <c r="L849" s="16">
        <f t="shared" si="56"/>
        <v>0</v>
      </c>
      <c r="M849" s="16" t="e">
        <f t="shared" si="57"/>
        <v>#DIV/0!</v>
      </c>
      <c r="N849" t="e">
        <f t="shared" si="58"/>
        <v>#DIV/0!</v>
      </c>
    </row>
    <row r="850" spans="11:14" ht="12.75">
      <c r="K850">
        <f t="shared" si="55"/>
        <v>0</v>
      </c>
      <c r="L850" s="16">
        <f t="shared" si="56"/>
        <v>0</v>
      </c>
      <c r="M850" s="16" t="e">
        <f t="shared" si="57"/>
        <v>#DIV/0!</v>
      </c>
      <c r="N850" t="e">
        <f t="shared" si="58"/>
        <v>#DIV/0!</v>
      </c>
    </row>
    <row r="851" spans="11:14" ht="12.75">
      <c r="K851">
        <f t="shared" si="55"/>
        <v>0</v>
      </c>
      <c r="L851" s="16">
        <f t="shared" si="56"/>
        <v>0</v>
      </c>
      <c r="M851" s="16" t="e">
        <f t="shared" si="57"/>
        <v>#DIV/0!</v>
      </c>
      <c r="N851" t="e">
        <f t="shared" si="58"/>
        <v>#DIV/0!</v>
      </c>
    </row>
    <row r="852" spans="11:14" ht="12.75">
      <c r="K852">
        <f t="shared" si="55"/>
        <v>0</v>
      </c>
      <c r="L852" s="16">
        <f t="shared" si="56"/>
        <v>0</v>
      </c>
      <c r="M852" s="16" t="e">
        <f t="shared" si="57"/>
        <v>#DIV/0!</v>
      </c>
      <c r="N852" t="e">
        <f t="shared" si="58"/>
        <v>#DIV/0!</v>
      </c>
    </row>
    <row r="853" spans="11:14" ht="12.75">
      <c r="K853">
        <f t="shared" si="55"/>
        <v>0</v>
      </c>
      <c r="L853" s="16">
        <f t="shared" si="56"/>
        <v>0</v>
      </c>
      <c r="M853" s="16" t="e">
        <f t="shared" si="57"/>
        <v>#DIV/0!</v>
      </c>
      <c r="N853" t="e">
        <f t="shared" si="58"/>
        <v>#DIV/0!</v>
      </c>
    </row>
    <row r="854" spans="11:14" ht="12.75">
      <c r="K854">
        <f t="shared" si="55"/>
        <v>0</v>
      </c>
      <c r="L854" s="16">
        <f t="shared" si="56"/>
        <v>0</v>
      </c>
      <c r="M854" s="16" t="e">
        <f t="shared" si="57"/>
        <v>#DIV/0!</v>
      </c>
      <c r="N854" t="e">
        <f t="shared" si="58"/>
        <v>#DIV/0!</v>
      </c>
    </row>
    <row r="855" spans="11:14" ht="12.75">
      <c r="K855">
        <f t="shared" si="55"/>
        <v>0</v>
      </c>
      <c r="L855" s="16">
        <f t="shared" si="56"/>
        <v>0</v>
      </c>
      <c r="M855" s="16" t="e">
        <f t="shared" si="57"/>
        <v>#DIV/0!</v>
      </c>
      <c r="N855" t="e">
        <f t="shared" si="58"/>
        <v>#DIV/0!</v>
      </c>
    </row>
    <row r="856" spans="11:14" ht="12.75">
      <c r="K856">
        <f t="shared" si="55"/>
        <v>0</v>
      </c>
      <c r="L856" s="16">
        <f t="shared" si="56"/>
        <v>0</v>
      </c>
      <c r="M856" s="16" t="e">
        <f t="shared" si="57"/>
        <v>#DIV/0!</v>
      </c>
      <c r="N856" t="e">
        <f t="shared" si="58"/>
        <v>#DIV/0!</v>
      </c>
    </row>
    <row r="857" spans="11:14" ht="12.75">
      <c r="K857">
        <f t="shared" si="55"/>
        <v>0</v>
      </c>
      <c r="L857" s="16">
        <f t="shared" si="56"/>
        <v>0</v>
      </c>
      <c r="M857" s="16" t="e">
        <f t="shared" si="57"/>
        <v>#DIV/0!</v>
      </c>
      <c r="N857" t="e">
        <f t="shared" si="58"/>
        <v>#DIV/0!</v>
      </c>
    </row>
    <row r="858" spans="11:14" ht="12.75">
      <c r="K858">
        <f t="shared" si="55"/>
        <v>0</v>
      </c>
      <c r="L858" s="16">
        <f t="shared" si="56"/>
        <v>0</v>
      </c>
      <c r="M858" s="16" t="e">
        <f t="shared" si="57"/>
        <v>#DIV/0!</v>
      </c>
      <c r="N858" t="e">
        <f t="shared" si="58"/>
        <v>#DIV/0!</v>
      </c>
    </row>
    <row r="859" spans="11:14" ht="12.75">
      <c r="K859">
        <f t="shared" si="55"/>
        <v>0</v>
      </c>
      <c r="L859" s="16">
        <f t="shared" si="56"/>
        <v>0</v>
      </c>
      <c r="M859" s="16" t="e">
        <f t="shared" si="57"/>
        <v>#DIV/0!</v>
      </c>
      <c r="N859" t="e">
        <f t="shared" si="58"/>
        <v>#DIV/0!</v>
      </c>
    </row>
    <row r="860" spans="11:14" ht="12.75">
      <c r="K860">
        <f t="shared" si="55"/>
        <v>0</v>
      </c>
      <c r="L860" s="16">
        <f t="shared" si="56"/>
        <v>0</v>
      </c>
      <c r="M860" s="16" t="e">
        <f t="shared" si="57"/>
        <v>#DIV/0!</v>
      </c>
      <c r="N860" t="e">
        <f t="shared" si="58"/>
        <v>#DIV/0!</v>
      </c>
    </row>
    <row r="861" spans="11:14" ht="12.75">
      <c r="K861">
        <f t="shared" si="55"/>
        <v>0</v>
      </c>
      <c r="L861" s="16">
        <f t="shared" si="56"/>
        <v>0</v>
      </c>
      <c r="M861" s="16" t="e">
        <f t="shared" si="57"/>
        <v>#DIV/0!</v>
      </c>
      <c r="N861" t="e">
        <f t="shared" si="58"/>
        <v>#DIV/0!</v>
      </c>
    </row>
    <row r="862" spans="11:14" ht="12.75">
      <c r="K862">
        <f t="shared" si="55"/>
        <v>0</v>
      </c>
      <c r="M862" s="16" t="e">
        <f t="shared" si="57"/>
        <v>#DIV/0!</v>
      </c>
      <c r="N862" t="e">
        <f t="shared" si="58"/>
        <v>#DIV/0!</v>
      </c>
    </row>
    <row r="863" spans="11:14" ht="12.75">
      <c r="K863">
        <f t="shared" si="55"/>
        <v>0</v>
      </c>
      <c r="M863" s="16" t="e">
        <f t="shared" si="57"/>
        <v>#DIV/0!</v>
      </c>
      <c r="N863" t="e">
        <f t="shared" si="58"/>
        <v>#DIV/0!</v>
      </c>
    </row>
    <row r="864" spans="11:14" ht="12.75">
      <c r="K864">
        <f t="shared" si="55"/>
        <v>0</v>
      </c>
      <c r="M864" s="16" t="e">
        <f t="shared" si="57"/>
        <v>#DIV/0!</v>
      </c>
      <c r="N864" t="e">
        <f t="shared" si="58"/>
        <v>#DIV/0!</v>
      </c>
    </row>
    <row r="865" spans="11:14" ht="12.75">
      <c r="K865">
        <f t="shared" si="55"/>
        <v>0</v>
      </c>
      <c r="M865" s="16" t="e">
        <f t="shared" si="57"/>
        <v>#DIV/0!</v>
      </c>
      <c r="N865" t="e">
        <f t="shared" si="58"/>
        <v>#DIV/0!</v>
      </c>
    </row>
    <row r="866" spans="11:14" ht="12.75">
      <c r="K866">
        <f t="shared" si="55"/>
        <v>0</v>
      </c>
      <c r="M866" s="16" t="e">
        <f t="shared" si="57"/>
        <v>#DIV/0!</v>
      </c>
      <c r="N866" t="e">
        <f t="shared" si="58"/>
        <v>#DIV/0!</v>
      </c>
    </row>
    <row r="867" spans="11:14" ht="12.75">
      <c r="K867">
        <f t="shared" si="55"/>
        <v>0</v>
      </c>
      <c r="M867" s="16" t="e">
        <f t="shared" si="57"/>
        <v>#DIV/0!</v>
      </c>
      <c r="N867" t="e">
        <f t="shared" si="58"/>
        <v>#DIV/0!</v>
      </c>
    </row>
    <row r="868" spans="11:14" ht="12.75">
      <c r="K868">
        <f t="shared" si="55"/>
        <v>0</v>
      </c>
      <c r="M868" s="16" t="e">
        <f t="shared" si="57"/>
        <v>#DIV/0!</v>
      </c>
      <c r="N868" t="e">
        <f t="shared" si="58"/>
        <v>#DIV/0!</v>
      </c>
    </row>
    <row r="869" spans="11:14" ht="12.75">
      <c r="K869">
        <f t="shared" si="55"/>
        <v>0</v>
      </c>
      <c r="M869" s="16" t="e">
        <f t="shared" si="57"/>
        <v>#DIV/0!</v>
      </c>
      <c r="N869" t="e">
        <f t="shared" si="58"/>
        <v>#DIV/0!</v>
      </c>
    </row>
    <row r="870" spans="11:14" ht="12.75">
      <c r="K870">
        <f t="shared" si="55"/>
        <v>0</v>
      </c>
      <c r="M870" s="16" t="e">
        <f t="shared" si="57"/>
        <v>#DIV/0!</v>
      </c>
      <c r="N870" t="e">
        <f t="shared" si="58"/>
        <v>#DIV/0!</v>
      </c>
    </row>
    <row r="871" spans="11:14" ht="12.75">
      <c r="K871">
        <f t="shared" si="55"/>
        <v>0</v>
      </c>
      <c r="M871" s="16" t="e">
        <f t="shared" si="57"/>
        <v>#DIV/0!</v>
      </c>
      <c r="N871" t="e">
        <f t="shared" si="58"/>
        <v>#DIV/0!</v>
      </c>
    </row>
    <row r="872" spans="11:14" ht="12.75">
      <c r="K872">
        <f t="shared" si="55"/>
        <v>0</v>
      </c>
      <c r="M872" s="16" t="e">
        <f t="shared" si="57"/>
        <v>#DIV/0!</v>
      </c>
      <c r="N872" t="e">
        <f t="shared" si="58"/>
        <v>#DIV/0!</v>
      </c>
    </row>
    <row r="873" spans="11:14" ht="12.75">
      <c r="K873">
        <f t="shared" si="55"/>
        <v>0</v>
      </c>
      <c r="M873" s="16" t="e">
        <f t="shared" si="57"/>
        <v>#DIV/0!</v>
      </c>
      <c r="N873" t="e">
        <f t="shared" si="58"/>
        <v>#DIV/0!</v>
      </c>
    </row>
    <row r="874" spans="11:14" ht="12.75">
      <c r="K874">
        <f t="shared" si="55"/>
        <v>0</v>
      </c>
      <c r="M874" s="16" t="e">
        <f t="shared" si="57"/>
        <v>#DIV/0!</v>
      </c>
      <c r="N874" t="e">
        <f t="shared" si="58"/>
        <v>#DIV/0!</v>
      </c>
    </row>
    <row r="875" spans="11:14" ht="12.75">
      <c r="K875">
        <f t="shared" si="55"/>
        <v>0</v>
      </c>
      <c r="M875" s="16" t="e">
        <f t="shared" si="57"/>
        <v>#DIV/0!</v>
      </c>
      <c r="N875" t="e">
        <f t="shared" si="58"/>
        <v>#DIV/0!</v>
      </c>
    </row>
    <row r="876" spans="11:14" ht="12.75">
      <c r="K876">
        <f t="shared" si="55"/>
        <v>0</v>
      </c>
      <c r="M876" s="16" t="e">
        <f t="shared" si="57"/>
        <v>#DIV/0!</v>
      </c>
      <c r="N876" t="e">
        <f t="shared" si="58"/>
        <v>#DIV/0!</v>
      </c>
    </row>
    <row r="877" spans="11:14" ht="12.75">
      <c r="K877">
        <f t="shared" si="55"/>
        <v>0</v>
      </c>
      <c r="M877" s="16" t="e">
        <f t="shared" si="57"/>
        <v>#DIV/0!</v>
      </c>
      <c r="N877" t="e">
        <f t="shared" si="58"/>
        <v>#DIV/0!</v>
      </c>
    </row>
    <row r="878" spans="11:14" ht="12.75">
      <c r="K878">
        <f t="shared" si="55"/>
        <v>0</v>
      </c>
      <c r="M878" s="16" t="e">
        <f t="shared" si="57"/>
        <v>#DIV/0!</v>
      </c>
      <c r="N878" t="e">
        <f t="shared" si="58"/>
        <v>#DIV/0!</v>
      </c>
    </row>
    <row r="879" spans="11:14" ht="12.75">
      <c r="K879">
        <f t="shared" si="55"/>
        <v>0</v>
      </c>
      <c r="M879" s="16" t="e">
        <f t="shared" si="57"/>
        <v>#DIV/0!</v>
      </c>
      <c r="N879" t="e">
        <f t="shared" si="58"/>
        <v>#DIV/0!</v>
      </c>
    </row>
    <row r="880" spans="11:14" ht="12.75">
      <c r="K880">
        <f t="shared" si="55"/>
        <v>0</v>
      </c>
      <c r="M880" s="16" t="e">
        <f t="shared" si="57"/>
        <v>#DIV/0!</v>
      </c>
      <c r="N880" t="e">
        <f t="shared" si="58"/>
        <v>#DIV/0!</v>
      </c>
    </row>
    <row r="881" spans="11:14" ht="12.75">
      <c r="K881">
        <f t="shared" si="55"/>
        <v>0</v>
      </c>
      <c r="M881" s="16" t="e">
        <f t="shared" si="57"/>
        <v>#DIV/0!</v>
      </c>
      <c r="N881" t="e">
        <f t="shared" si="58"/>
        <v>#DIV/0!</v>
      </c>
    </row>
    <row r="882" spans="11:14" ht="12.75">
      <c r="K882">
        <f t="shared" si="55"/>
        <v>0</v>
      </c>
      <c r="M882" s="16" t="e">
        <f t="shared" si="57"/>
        <v>#DIV/0!</v>
      </c>
      <c r="N882" t="e">
        <f t="shared" si="58"/>
        <v>#DIV/0!</v>
      </c>
    </row>
    <row r="883" spans="11:14" ht="12.75">
      <c r="K883">
        <f t="shared" si="55"/>
        <v>0</v>
      </c>
      <c r="M883" s="16" t="e">
        <f t="shared" si="57"/>
        <v>#DIV/0!</v>
      </c>
      <c r="N883" t="e">
        <f t="shared" si="58"/>
        <v>#DIV/0!</v>
      </c>
    </row>
    <row r="884" spans="11:14" ht="12.75">
      <c r="K884">
        <f t="shared" si="55"/>
        <v>0</v>
      </c>
      <c r="M884" s="16" t="e">
        <f t="shared" si="57"/>
        <v>#DIV/0!</v>
      </c>
      <c r="N884" t="e">
        <f t="shared" si="58"/>
        <v>#DIV/0!</v>
      </c>
    </row>
    <row r="885" spans="11:14" ht="12.75">
      <c r="K885">
        <f t="shared" si="55"/>
        <v>0</v>
      </c>
      <c r="M885" s="16" t="e">
        <f t="shared" si="57"/>
        <v>#DIV/0!</v>
      </c>
      <c r="N885" t="e">
        <f t="shared" si="58"/>
        <v>#DIV/0!</v>
      </c>
    </row>
    <row r="886" spans="11:14" ht="12.75">
      <c r="K886">
        <f t="shared" si="55"/>
        <v>0</v>
      </c>
      <c r="M886" s="16" t="e">
        <f t="shared" si="57"/>
        <v>#DIV/0!</v>
      </c>
      <c r="N886" t="e">
        <f t="shared" si="58"/>
        <v>#DIV/0!</v>
      </c>
    </row>
    <row r="887" spans="11:14" ht="12.75">
      <c r="K887">
        <f t="shared" si="55"/>
        <v>0</v>
      </c>
      <c r="M887" s="16" t="e">
        <f t="shared" si="57"/>
        <v>#DIV/0!</v>
      </c>
      <c r="N887" t="e">
        <f t="shared" si="58"/>
        <v>#DIV/0!</v>
      </c>
    </row>
    <row r="888" spans="11:14" ht="12.75">
      <c r="K888">
        <f t="shared" si="55"/>
        <v>0</v>
      </c>
      <c r="M888" s="16" t="e">
        <f t="shared" si="57"/>
        <v>#DIV/0!</v>
      </c>
      <c r="N888" t="e">
        <f t="shared" si="58"/>
        <v>#DIV/0!</v>
      </c>
    </row>
    <row r="889" spans="11:14" ht="12.75">
      <c r="K889">
        <f t="shared" si="55"/>
        <v>0</v>
      </c>
      <c r="M889" s="16" t="e">
        <f t="shared" si="57"/>
        <v>#DIV/0!</v>
      </c>
      <c r="N889" t="e">
        <f t="shared" si="58"/>
        <v>#DIV/0!</v>
      </c>
    </row>
    <row r="890" spans="11:14" ht="12.75">
      <c r="K890">
        <f t="shared" si="55"/>
        <v>0</v>
      </c>
      <c r="M890" s="16" t="e">
        <f t="shared" si="57"/>
        <v>#DIV/0!</v>
      </c>
      <c r="N890" t="e">
        <f t="shared" si="58"/>
        <v>#DIV/0!</v>
      </c>
    </row>
    <row r="891" spans="11:14" ht="12.75">
      <c r="K891">
        <f t="shared" si="55"/>
        <v>0</v>
      </c>
      <c r="M891" s="16" t="e">
        <f t="shared" si="57"/>
        <v>#DIV/0!</v>
      </c>
      <c r="N891" t="e">
        <f t="shared" si="58"/>
        <v>#DIV/0!</v>
      </c>
    </row>
    <row r="892" spans="11:14" ht="12.75">
      <c r="K892">
        <f t="shared" si="55"/>
        <v>0</v>
      </c>
      <c r="M892" s="16" t="e">
        <f t="shared" si="57"/>
        <v>#DIV/0!</v>
      </c>
      <c r="N892" t="e">
        <f t="shared" si="58"/>
        <v>#DIV/0!</v>
      </c>
    </row>
    <row r="893" spans="11:14" ht="12.75">
      <c r="K893">
        <f t="shared" si="55"/>
        <v>0</v>
      </c>
      <c r="M893" s="16" t="e">
        <f t="shared" si="57"/>
        <v>#DIV/0!</v>
      </c>
      <c r="N893" t="e">
        <f t="shared" si="58"/>
        <v>#DIV/0!</v>
      </c>
    </row>
    <row r="894" spans="11:14" ht="12.75">
      <c r="K894">
        <f t="shared" si="55"/>
        <v>0</v>
      </c>
      <c r="M894" s="16" t="e">
        <f t="shared" si="57"/>
        <v>#DIV/0!</v>
      </c>
      <c r="N894" t="e">
        <f t="shared" si="58"/>
        <v>#DIV/0!</v>
      </c>
    </row>
    <row r="895" spans="11:14" ht="12.75">
      <c r="K895">
        <f t="shared" si="55"/>
        <v>0</v>
      </c>
      <c r="M895" s="16" t="e">
        <f t="shared" si="57"/>
        <v>#DIV/0!</v>
      </c>
      <c r="N895" t="e">
        <f t="shared" si="58"/>
        <v>#DIV/0!</v>
      </c>
    </row>
    <row r="896" spans="11:14" ht="12.75">
      <c r="K896">
        <f t="shared" si="55"/>
        <v>0</v>
      </c>
      <c r="M896" s="16" t="e">
        <f t="shared" si="57"/>
        <v>#DIV/0!</v>
      </c>
      <c r="N896" t="e">
        <f t="shared" si="58"/>
        <v>#DIV/0!</v>
      </c>
    </row>
    <row r="897" spans="11:14" ht="12.75">
      <c r="K897">
        <f t="shared" si="55"/>
        <v>0</v>
      </c>
      <c r="M897" s="16" t="e">
        <f t="shared" si="57"/>
        <v>#DIV/0!</v>
      </c>
      <c r="N897" t="e">
        <f t="shared" si="58"/>
        <v>#DIV/0!</v>
      </c>
    </row>
    <row r="898" spans="11:14" ht="12.75">
      <c r="K898">
        <f t="shared" si="55"/>
        <v>0</v>
      </c>
      <c r="M898" s="16" t="e">
        <f t="shared" si="57"/>
        <v>#DIV/0!</v>
      </c>
      <c r="N898" t="e">
        <f t="shared" si="58"/>
        <v>#DIV/0!</v>
      </c>
    </row>
    <row r="899" spans="11:14" ht="12.75">
      <c r="K899">
        <f t="shared" si="55"/>
        <v>0</v>
      </c>
      <c r="M899" s="16" t="e">
        <f t="shared" si="57"/>
        <v>#DIV/0!</v>
      </c>
      <c r="N899" t="e">
        <f t="shared" si="58"/>
        <v>#DIV/0!</v>
      </c>
    </row>
    <row r="900" spans="11:14" ht="12.75">
      <c r="K900">
        <f t="shared" si="55"/>
        <v>0</v>
      </c>
      <c r="M900" s="16" t="e">
        <f t="shared" si="57"/>
        <v>#DIV/0!</v>
      </c>
      <c r="N900" t="e">
        <f t="shared" si="58"/>
        <v>#DIV/0!</v>
      </c>
    </row>
    <row r="901" spans="11:14" ht="12.75">
      <c r="K901">
        <f t="shared" si="55"/>
        <v>0</v>
      </c>
      <c r="M901" s="16" t="e">
        <f t="shared" si="57"/>
        <v>#DIV/0!</v>
      </c>
      <c r="N901" t="e">
        <f t="shared" si="58"/>
        <v>#DIV/0!</v>
      </c>
    </row>
    <row r="902" spans="11:14" ht="12.75">
      <c r="K902">
        <f t="shared" si="55"/>
        <v>0</v>
      </c>
      <c r="M902" s="16" t="e">
        <f t="shared" si="57"/>
        <v>#DIV/0!</v>
      </c>
      <c r="N902" t="e">
        <f t="shared" si="58"/>
        <v>#DIV/0!</v>
      </c>
    </row>
    <row r="903" spans="11:14" ht="12.75">
      <c r="K903">
        <f t="shared" si="55"/>
        <v>0</v>
      </c>
      <c r="M903" s="16" t="e">
        <f t="shared" si="57"/>
        <v>#DIV/0!</v>
      </c>
      <c r="N903" t="e">
        <f t="shared" si="58"/>
        <v>#DIV/0!</v>
      </c>
    </row>
    <row r="904" spans="11:14" ht="12.75">
      <c r="K904">
        <f aca="true" t="shared" si="59" ref="K904:K967">J904/2220</f>
        <v>0</v>
      </c>
      <c r="M904" s="16" t="e">
        <f aca="true" t="shared" si="60" ref="M904:M967">L904/G904</f>
        <v>#DIV/0!</v>
      </c>
      <c r="N904" t="e">
        <f aca="true" t="shared" si="61" ref="N904:N967">(M904)*(1/89.2)*(1/1000)*(1/1000)*(1000)*(1000)</f>
        <v>#DIV/0!</v>
      </c>
    </row>
    <row r="905" spans="11:14" ht="12.75">
      <c r="K905">
        <f t="shared" si="59"/>
        <v>0</v>
      </c>
      <c r="M905" s="16" t="e">
        <f t="shared" si="60"/>
        <v>#DIV/0!</v>
      </c>
      <c r="N905" t="e">
        <f t="shared" si="61"/>
        <v>#DIV/0!</v>
      </c>
    </row>
    <row r="906" spans="11:14" ht="12.75">
      <c r="K906">
        <f t="shared" si="59"/>
        <v>0</v>
      </c>
      <c r="M906" s="16" t="e">
        <f t="shared" si="60"/>
        <v>#DIV/0!</v>
      </c>
      <c r="N906" t="e">
        <f t="shared" si="61"/>
        <v>#DIV/0!</v>
      </c>
    </row>
    <row r="907" spans="11:14" ht="12.75">
      <c r="K907">
        <f t="shared" si="59"/>
        <v>0</v>
      </c>
      <c r="M907" s="16" t="e">
        <f t="shared" si="60"/>
        <v>#DIV/0!</v>
      </c>
      <c r="N907" t="e">
        <f t="shared" si="61"/>
        <v>#DIV/0!</v>
      </c>
    </row>
    <row r="908" spans="11:14" ht="12.75">
      <c r="K908">
        <f t="shared" si="59"/>
        <v>0</v>
      </c>
      <c r="M908" s="16" t="e">
        <f t="shared" si="60"/>
        <v>#DIV/0!</v>
      </c>
      <c r="N908" t="e">
        <f t="shared" si="61"/>
        <v>#DIV/0!</v>
      </c>
    </row>
    <row r="909" spans="11:14" ht="12.75">
      <c r="K909">
        <f t="shared" si="59"/>
        <v>0</v>
      </c>
      <c r="M909" s="16" t="e">
        <f t="shared" si="60"/>
        <v>#DIV/0!</v>
      </c>
      <c r="N909" t="e">
        <f t="shared" si="61"/>
        <v>#DIV/0!</v>
      </c>
    </row>
    <row r="910" spans="11:14" ht="12.75">
      <c r="K910">
        <f t="shared" si="59"/>
        <v>0</v>
      </c>
      <c r="M910" s="16" t="e">
        <f t="shared" si="60"/>
        <v>#DIV/0!</v>
      </c>
      <c r="N910" t="e">
        <f t="shared" si="61"/>
        <v>#DIV/0!</v>
      </c>
    </row>
    <row r="911" spans="11:14" ht="12.75">
      <c r="K911">
        <f t="shared" si="59"/>
        <v>0</v>
      </c>
      <c r="M911" s="16" t="e">
        <f t="shared" si="60"/>
        <v>#DIV/0!</v>
      </c>
      <c r="N911" t="e">
        <f t="shared" si="61"/>
        <v>#DIV/0!</v>
      </c>
    </row>
    <row r="912" spans="11:14" ht="12.75">
      <c r="K912">
        <f t="shared" si="59"/>
        <v>0</v>
      </c>
      <c r="M912" s="16" t="e">
        <f t="shared" si="60"/>
        <v>#DIV/0!</v>
      </c>
      <c r="N912" t="e">
        <f t="shared" si="61"/>
        <v>#DIV/0!</v>
      </c>
    </row>
    <row r="913" spans="11:14" ht="12.75">
      <c r="K913">
        <f t="shared" si="59"/>
        <v>0</v>
      </c>
      <c r="M913" s="16" t="e">
        <f t="shared" si="60"/>
        <v>#DIV/0!</v>
      </c>
      <c r="N913" t="e">
        <f t="shared" si="61"/>
        <v>#DIV/0!</v>
      </c>
    </row>
    <row r="914" spans="11:14" ht="12.75">
      <c r="K914">
        <f t="shared" si="59"/>
        <v>0</v>
      </c>
      <c r="M914" s="16" t="e">
        <f t="shared" si="60"/>
        <v>#DIV/0!</v>
      </c>
      <c r="N914" t="e">
        <f t="shared" si="61"/>
        <v>#DIV/0!</v>
      </c>
    </row>
    <row r="915" spans="11:14" ht="12.75">
      <c r="K915">
        <f t="shared" si="59"/>
        <v>0</v>
      </c>
      <c r="M915" s="16" t="e">
        <f t="shared" si="60"/>
        <v>#DIV/0!</v>
      </c>
      <c r="N915" t="e">
        <f t="shared" si="61"/>
        <v>#DIV/0!</v>
      </c>
    </row>
    <row r="916" spans="11:14" ht="12.75">
      <c r="K916">
        <f t="shared" si="59"/>
        <v>0</v>
      </c>
      <c r="M916" s="16" t="e">
        <f t="shared" si="60"/>
        <v>#DIV/0!</v>
      </c>
      <c r="N916" t="e">
        <f t="shared" si="61"/>
        <v>#DIV/0!</v>
      </c>
    </row>
    <row r="917" spans="11:14" ht="12.75">
      <c r="K917">
        <f t="shared" si="59"/>
        <v>0</v>
      </c>
      <c r="M917" s="16" t="e">
        <f t="shared" si="60"/>
        <v>#DIV/0!</v>
      </c>
      <c r="N917" t="e">
        <f t="shared" si="61"/>
        <v>#DIV/0!</v>
      </c>
    </row>
    <row r="918" spans="11:14" ht="12.75">
      <c r="K918">
        <f t="shared" si="59"/>
        <v>0</v>
      </c>
      <c r="M918" s="16" t="e">
        <f t="shared" si="60"/>
        <v>#DIV/0!</v>
      </c>
      <c r="N918" t="e">
        <f t="shared" si="61"/>
        <v>#DIV/0!</v>
      </c>
    </row>
    <row r="919" spans="11:14" ht="12.75">
      <c r="K919">
        <f t="shared" si="59"/>
        <v>0</v>
      </c>
      <c r="M919" s="16" t="e">
        <f t="shared" si="60"/>
        <v>#DIV/0!</v>
      </c>
      <c r="N919" t="e">
        <f t="shared" si="61"/>
        <v>#DIV/0!</v>
      </c>
    </row>
    <row r="920" spans="11:14" ht="12.75">
      <c r="K920">
        <f t="shared" si="59"/>
        <v>0</v>
      </c>
      <c r="M920" s="16" t="e">
        <f t="shared" si="60"/>
        <v>#DIV/0!</v>
      </c>
      <c r="N920" t="e">
        <f t="shared" si="61"/>
        <v>#DIV/0!</v>
      </c>
    </row>
    <row r="921" spans="11:14" ht="12.75">
      <c r="K921">
        <f t="shared" si="59"/>
        <v>0</v>
      </c>
      <c r="M921" s="16" t="e">
        <f t="shared" si="60"/>
        <v>#DIV/0!</v>
      </c>
      <c r="N921" t="e">
        <f t="shared" si="61"/>
        <v>#DIV/0!</v>
      </c>
    </row>
    <row r="922" spans="11:14" ht="12.75">
      <c r="K922">
        <f t="shared" si="59"/>
        <v>0</v>
      </c>
      <c r="M922" s="16" t="e">
        <f t="shared" si="60"/>
        <v>#DIV/0!</v>
      </c>
      <c r="N922" t="e">
        <f t="shared" si="61"/>
        <v>#DIV/0!</v>
      </c>
    </row>
    <row r="923" spans="11:14" ht="12.75">
      <c r="K923">
        <f t="shared" si="59"/>
        <v>0</v>
      </c>
      <c r="M923" s="16" t="e">
        <f t="shared" si="60"/>
        <v>#DIV/0!</v>
      </c>
      <c r="N923" t="e">
        <f t="shared" si="61"/>
        <v>#DIV/0!</v>
      </c>
    </row>
    <row r="924" spans="11:14" ht="12.75">
      <c r="K924">
        <f t="shared" si="59"/>
        <v>0</v>
      </c>
      <c r="M924" s="16" t="e">
        <f t="shared" si="60"/>
        <v>#DIV/0!</v>
      </c>
      <c r="N924" t="e">
        <f t="shared" si="61"/>
        <v>#DIV/0!</v>
      </c>
    </row>
    <row r="925" spans="11:14" ht="12.75">
      <c r="K925">
        <f t="shared" si="59"/>
        <v>0</v>
      </c>
      <c r="M925" s="16" t="e">
        <f t="shared" si="60"/>
        <v>#DIV/0!</v>
      </c>
      <c r="N925" t="e">
        <f t="shared" si="61"/>
        <v>#DIV/0!</v>
      </c>
    </row>
    <row r="926" spans="11:14" ht="12.75">
      <c r="K926">
        <f t="shared" si="59"/>
        <v>0</v>
      </c>
      <c r="M926" s="16" t="e">
        <f t="shared" si="60"/>
        <v>#DIV/0!</v>
      </c>
      <c r="N926" t="e">
        <f t="shared" si="61"/>
        <v>#DIV/0!</v>
      </c>
    </row>
    <row r="927" spans="11:14" ht="12.75">
      <c r="K927">
        <f t="shared" si="59"/>
        <v>0</v>
      </c>
      <c r="M927" s="16" t="e">
        <f t="shared" si="60"/>
        <v>#DIV/0!</v>
      </c>
      <c r="N927" t="e">
        <f t="shared" si="61"/>
        <v>#DIV/0!</v>
      </c>
    </row>
    <row r="928" spans="11:14" ht="12.75">
      <c r="K928">
        <f t="shared" si="59"/>
        <v>0</v>
      </c>
      <c r="M928" s="16" t="e">
        <f t="shared" si="60"/>
        <v>#DIV/0!</v>
      </c>
      <c r="N928" t="e">
        <f t="shared" si="61"/>
        <v>#DIV/0!</v>
      </c>
    </row>
    <row r="929" spans="11:14" ht="12.75">
      <c r="K929">
        <f t="shared" si="59"/>
        <v>0</v>
      </c>
      <c r="M929" s="16" t="e">
        <f t="shared" si="60"/>
        <v>#DIV/0!</v>
      </c>
      <c r="N929" t="e">
        <f t="shared" si="61"/>
        <v>#DIV/0!</v>
      </c>
    </row>
    <row r="930" spans="11:14" ht="12.75">
      <c r="K930">
        <f t="shared" si="59"/>
        <v>0</v>
      </c>
      <c r="M930" s="16" t="e">
        <f t="shared" si="60"/>
        <v>#DIV/0!</v>
      </c>
      <c r="N930" t="e">
        <f t="shared" si="61"/>
        <v>#DIV/0!</v>
      </c>
    </row>
    <row r="931" spans="11:14" ht="12.75">
      <c r="K931">
        <f t="shared" si="59"/>
        <v>0</v>
      </c>
      <c r="M931" s="16" t="e">
        <f t="shared" si="60"/>
        <v>#DIV/0!</v>
      </c>
      <c r="N931" t="e">
        <f t="shared" si="61"/>
        <v>#DIV/0!</v>
      </c>
    </row>
    <row r="932" spans="11:14" ht="12.75">
      <c r="K932">
        <f t="shared" si="59"/>
        <v>0</v>
      </c>
      <c r="M932" s="16" t="e">
        <f t="shared" si="60"/>
        <v>#DIV/0!</v>
      </c>
      <c r="N932" t="e">
        <f t="shared" si="61"/>
        <v>#DIV/0!</v>
      </c>
    </row>
    <row r="933" spans="11:14" ht="12.75">
      <c r="K933">
        <f t="shared" si="59"/>
        <v>0</v>
      </c>
      <c r="M933" s="16" t="e">
        <f t="shared" si="60"/>
        <v>#DIV/0!</v>
      </c>
      <c r="N933" t="e">
        <f t="shared" si="61"/>
        <v>#DIV/0!</v>
      </c>
    </row>
    <row r="934" spans="11:14" ht="12.75">
      <c r="K934">
        <f t="shared" si="59"/>
        <v>0</v>
      </c>
      <c r="M934" s="16" t="e">
        <f t="shared" si="60"/>
        <v>#DIV/0!</v>
      </c>
      <c r="N934" t="e">
        <f t="shared" si="61"/>
        <v>#DIV/0!</v>
      </c>
    </row>
    <row r="935" spans="11:14" ht="12.75">
      <c r="K935">
        <f t="shared" si="59"/>
        <v>0</v>
      </c>
      <c r="M935" s="16" t="e">
        <f t="shared" si="60"/>
        <v>#DIV/0!</v>
      </c>
      <c r="N935" t="e">
        <f t="shared" si="61"/>
        <v>#DIV/0!</v>
      </c>
    </row>
    <row r="936" spans="11:14" ht="12.75">
      <c r="K936">
        <f t="shared" si="59"/>
        <v>0</v>
      </c>
      <c r="M936" s="16" t="e">
        <f t="shared" si="60"/>
        <v>#DIV/0!</v>
      </c>
      <c r="N936" t="e">
        <f t="shared" si="61"/>
        <v>#DIV/0!</v>
      </c>
    </row>
    <row r="937" spans="11:14" ht="12.75">
      <c r="K937">
        <f t="shared" si="59"/>
        <v>0</v>
      </c>
      <c r="M937" s="16" t="e">
        <f t="shared" si="60"/>
        <v>#DIV/0!</v>
      </c>
      <c r="N937" t="e">
        <f t="shared" si="61"/>
        <v>#DIV/0!</v>
      </c>
    </row>
    <row r="938" spans="11:14" ht="12.75">
      <c r="K938">
        <f t="shared" si="59"/>
        <v>0</v>
      </c>
      <c r="M938" s="16" t="e">
        <f t="shared" si="60"/>
        <v>#DIV/0!</v>
      </c>
      <c r="N938" t="e">
        <f t="shared" si="61"/>
        <v>#DIV/0!</v>
      </c>
    </row>
    <row r="939" spans="11:14" ht="12.75">
      <c r="K939">
        <f t="shared" si="59"/>
        <v>0</v>
      </c>
      <c r="M939" s="16" t="e">
        <f t="shared" si="60"/>
        <v>#DIV/0!</v>
      </c>
      <c r="N939" t="e">
        <f t="shared" si="61"/>
        <v>#DIV/0!</v>
      </c>
    </row>
    <row r="940" spans="11:14" ht="12.75">
      <c r="K940">
        <f t="shared" si="59"/>
        <v>0</v>
      </c>
      <c r="M940" s="16" t="e">
        <f t="shared" si="60"/>
        <v>#DIV/0!</v>
      </c>
      <c r="N940" t="e">
        <f t="shared" si="61"/>
        <v>#DIV/0!</v>
      </c>
    </row>
    <row r="941" spans="11:14" ht="12.75">
      <c r="K941">
        <f t="shared" si="59"/>
        <v>0</v>
      </c>
      <c r="M941" s="16" t="e">
        <f t="shared" si="60"/>
        <v>#DIV/0!</v>
      </c>
      <c r="N941" t="e">
        <f t="shared" si="61"/>
        <v>#DIV/0!</v>
      </c>
    </row>
    <row r="942" spans="11:14" ht="12.75">
      <c r="K942">
        <f t="shared" si="59"/>
        <v>0</v>
      </c>
      <c r="M942" s="16" t="e">
        <f t="shared" si="60"/>
        <v>#DIV/0!</v>
      </c>
      <c r="N942" t="e">
        <f t="shared" si="61"/>
        <v>#DIV/0!</v>
      </c>
    </row>
    <row r="943" spans="11:14" ht="12.75">
      <c r="K943">
        <f t="shared" si="59"/>
        <v>0</v>
      </c>
      <c r="M943" s="16" t="e">
        <f t="shared" si="60"/>
        <v>#DIV/0!</v>
      </c>
      <c r="N943" t="e">
        <f t="shared" si="61"/>
        <v>#DIV/0!</v>
      </c>
    </row>
    <row r="944" spans="11:14" ht="12.75">
      <c r="K944">
        <f t="shared" si="59"/>
        <v>0</v>
      </c>
      <c r="M944" s="16" t="e">
        <f t="shared" si="60"/>
        <v>#DIV/0!</v>
      </c>
      <c r="N944" t="e">
        <f t="shared" si="61"/>
        <v>#DIV/0!</v>
      </c>
    </row>
    <row r="945" spans="11:14" ht="12.75">
      <c r="K945">
        <f t="shared" si="59"/>
        <v>0</v>
      </c>
      <c r="M945" s="16" t="e">
        <f t="shared" si="60"/>
        <v>#DIV/0!</v>
      </c>
      <c r="N945" t="e">
        <f t="shared" si="61"/>
        <v>#DIV/0!</v>
      </c>
    </row>
    <row r="946" spans="11:14" ht="12.75">
      <c r="K946">
        <f t="shared" si="59"/>
        <v>0</v>
      </c>
      <c r="M946" s="16" t="e">
        <f t="shared" si="60"/>
        <v>#DIV/0!</v>
      </c>
      <c r="N946" t="e">
        <f t="shared" si="61"/>
        <v>#DIV/0!</v>
      </c>
    </row>
    <row r="947" spans="11:14" ht="12.75">
      <c r="K947">
        <f t="shared" si="59"/>
        <v>0</v>
      </c>
      <c r="M947" s="16" t="e">
        <f t="shared" si="60"/>
        <v>#DIV/0!</v>
      </c>
      <c r="N947" t="e">
        <f t="shared" si="61"/>
        <v>#DIV/0!</v>
      </c>
    </row>
    <row r="948" spans="11:14" ht="12.75">
      <c r="K948">
        <f t="shared" si="59"/>
        <v>0</v>
      </c>
      <c r="M948" s="16" t="e">
        <f t="shared" si="60"/>
        <v>#DIV/0!</v>
      </c>
      <c r="N948" t="e">
        <f t="shared" si="61"/>
        <v>#DIV/0!</v>
      </c>
    </row>
    <row r="949" spans="11:14" ht="12.75">
      <c r="K949">
        <f t="shared" si="59"/>
        <v>0</v>
      </c>
      <c r="M949" s="16" t="e">
        <f t="shared" si="60"/>
        <v>#DIV/0!</v>
      </c>
      <c r="N949" t="e">
        <f t="shared" si="61"/>
        <v>#DIV/0!</v>
      </c>
    </row>
    <row r="950" spans="11:14" ht="12.75">
      <c r="K950">
        <f t="shared" si="59"/>
        <v>0</v>
      </c>
      <c r="M950" s="16" t="e">
        <f t="shared" si="60"/>
        <v>#DIV/0!</v>
      </c>
      <c r="N950" t="e">
        <f t="shared" si="61"/>
        <v>#DIV/0!</v>
      </c>
    </row>
    <row r="951" spans="11:14" ht="12.75">
      <c r="K951">
        <f t="shared" si="59"/>
        <v>0</v>
      </c>
      <c r="M951" s="16" t="e">
        <f t="shared" si="60"/>
        <v>#DIV/0!</v>
      </c>
      <c r="N951" t="e">
        <f t="shared" si="61"/>
        <v>#DIV/0!</v>
      </c>
    </row>
    <row r="952" spans="11:14" ht="12.75">
      <c r="K952">
        <f t="shared" si="59"/>
        <v>0</v>
      </c>
      <c r="M952" s="16" t="e">
        <f t="shared" si="60"/>
        <v>#DIV/0!</v>
      </c>
      <c r="N952" t="e">
        <f t="shared" si="61"/>
        <v>#DIV/0!</v>
      </c>
    </row>
    <row r="953" spans="11:14" ht="12.75">
      <c r="K953">
        <f t="shared" si="59"/>
        <v>0</v>
      </c>
      <c r="M953" s="16" t="e">
        <f t="shared" si="60"/>
        <v>#DIV/0!</v>
      </c>
      <c r="N953" t="e">
        <f t="shared" si="61"/>
        <v>#DIV/0!</v>
      </c>
    </row>
    <row r="954" spans="11:14" ht="12.75">
      <c r="K954">
        <f t="shared" si="59"/>
        <v>0</v>
      </c>
      <c r="M954" s="16" t="e">
        <f t="shared" si="60"/>
        <v>#DIV/0!</v>
      </c>
      <c r="N954" t="e">
        <f t="shared" si="61"/>
        <v>#DIV/0!</v>
      </c>
    </row>
    <row r="955" spans="11:14" ht="12.75">
      <c r="K955">
        <f t="shared" si="59"/>
        <v>0</v>
      </c>
      <c r="M955" s="16" t="e">
        <f t="shared" si="60"/>
        <v>#DIV/0!</v>
      </c>
      <c r="N955" t="e">
        <f t="shared" si="61"/>
        <v>#DIV/0!</v>
      </c>
    </row>
    <row r="956" spans="11:14" ht="12.75">
      <c r="K956">
        <f t="shared" si="59"/>
        <v>0</v>
      </c>
      <c r="M956" s="16" t="e">
        <f t="shared" si="60"/>
        <v>#DIV/0!</v>
      </c>
      <c r="N956" t="e">
        <f t="shared" si="61"/>
        <v>#DIV/0!</v>
      </c>
    </row>
    <row r="957" spans="11:14" ht="12.75">
      <c r="K957">
        <f t="shared" si="59"/>
        <v>0</v>
      </c>
      <c r="M957" s="16" t="e">
        <f t="shared" si="60"/>
        <v>#DIV/0!</v>
      </c>
      <c r="N957" t="e">
        <f t="shared" si="61"/>
        <v>#DIV/0!</v>
      </c>
    </row>
    <row r="958" spans="11:14" ht="12.75">
      <c r="K958">
        <f t="shared" si="59"/>
        <v>0</v>
      </c>
      <c r="M958" s="16" t="e">
        <f t="shared" si="60"/>
        <v>#DIV/0!</v>
      </c>
      <c r="N958" t="e">
        <f t="shared" si="61"/>
        <v>#DIV/0!</v>
      </c>
    </row>
    <row r="959" spans="11:14" ht="12.75">
      <c r="K959">
        <f t="shared" si="59"/>
        <v>0</v>
      </c>
      <c r="M959" s="16" t="e">
        <f t="shared" si="60"/>
        <v>#DIV/0!</v>
      </c>
      <c r="N959" t="e">
        <f t="shared" si="61"/>
        <v>#DIV/0!</v>
      </c>
    </row>
    <row r="960" spans="11:14" ht="12.75">
      <c r="K960">
        <f t="shared" si="59"/>
        <v>0</v>
      </c>
      <c r="M960" s="16" t="e">
        <f t="shared" si="60"/>
        <v>#DIV/0!</v>
      </c>
      <c r="N960" t="e">
        <f t="shared" si="61"/>
        <v>#DIV/0!</v>
      </c>
    </row>
    <row r="961" spans="11:14" ht="12.75">
      <c r="K961">
        <f t="shared" si="59"/>
        <v>0</v>
      </c>
      <c r="M961" s="16" t="e">
        <f t="shared" si="60"/>
        <v>#DIV/0!</v>
      </c>
      <c r="N961" t="e">
        <f t="shared" si="61"/>
        <v>#DIV/0!</v>
      </c>
    </row>
    <row r="962" spans="11:14" ht="12.75">
      <c r="K962">
        <f t="shared" si="59"/>
        <v>0</v>
      </c>
      <c r="M962" s="16" t="e">
        <f t="shared" si="60"/>
        <v>#DIV/0!</v>
      </c>
      <c r="N962" t="e">
        <f t="shared" si="61"/>
        <v>#DIV/0!</v>
      </c>
    </row>
    <row r="963" spans="11:14" ht="12.75">
      <c r="K963">
        <f t="shared" si="59"/>
        <v>0</v>
      </c>
      <c r="M963" s="16" t="e">
        <f t="shared" si="60"/>
        <v>#DIV/0!</v>
      </c>
      <c r="N963" t="e">
        <f t="shared" si="61"/>
        <v>#DIV/0!</v>
      </c>
    </row>
    <row r="964" spans="11:14" ht="12.75">
      <c r="K964">
        <f t="shared" si="59"/>
        <v>0</v>
      </c>
      <c r="M964" s="16" t="e">
        <f t="shared" si="60"/>
        <v>#DIV/0!</v>
      </c>
      <c r="N964" t="e">
        <f t="shared" si="61"/>
        <v>#DIV/0!</v>
      </c>
    </row>
    <row r="965" spans="11:14" ht="12.75">
      <c r="K965">
        <f t="shared" si="59"/>
        <v>0</v>
      </c>
      <c r="M965" s="16" t="e">
        <f t="shared" si="60"/>
        <v>#DIV/0!</v>
      </c>
      <c r="N965" t="e">
        <f t="shared" si="61"/>
        <v>#DIV/0!</v>
      </c>
    </row>
    <row r="966" spans="11:14" ht="12.75">
      <c r="K966">
        <f t="shared" si="59"/>
        <v>0</v>
      </c>
      <c r="M966" s="16" t="e">
        <f t="shared" si="60"/>
        <v>#DIV/0!</v>
      </c>
      <c r="N966" t="e">
        <f t="shared" si="61"/>
        <v>#DIV/0!</v>
      </c>
    </row>
    <row r="967" spans="11:14" ht="12.75">
      <c r="K967">
        <f t="shared" si="59"/>
        <v>0</v>
      </c>
      <c r="M967" s="16" t="e">
        <f t="shared" si="60"/>
        <v>#DIV/0!</v>
      </c>
      <c r="N967" t="e">
        <f t="shared" si="61"/>
        <v>#DIV/0!</v>
      </c>
    </row>
    <row r="968" spans="11:14" ht="12.75">
      <c r="K968">
        <f aca="true" t="shared" si="62" ref="K968:K1031">J968/2220</f>
        <v>0</v>
      </c>
      <c r="M968" s="16" t="e">
        <f aca="true" t="shared" si="63" ref="M968:M1031">L968/G968</f>
        <v>#DIV/0!</v>
      </c>
      <c r="N968" t="e">
        <f aca="true" t="shared" si="64" ref="N968:N1031">(M968)*(1/89.2)*(1/1000)*(1/1000)*(1000)*(1000)</f>
        <v>#DIV/0!</v>
      </c>
    </row>
    <row r="969" spans="11:14" ht="12.75">
      <c r="K969">
        <f t="shared" si="62"/>
        <v>0</v>
      </c>
      <c r="M969" s="16" t="e">
        <f t="shared" si="63"/>
        <v>#DIV/0!</v>
      </c>
      <c r="N969" t="e">
        <f t="shared" si="64"/>
        <v>#DIV/0!</v>
      </c>
    </row>
    <row r="970" spans="11:14" ht="12.75">
      <c r="K970">
        <f t="shared" si="62"/>
        <v>0</v>
      </c>
      <c r="M970" s="16" t="e">
        <f t="shared" si="63"/>
        <v>#DIV/0!</v>
      </c>
      <c r="N970" t="e">
        <f t="shared" si="64"/>
        <v>#DIV/0!</v>
      </c>
    </row>
    <row r="971" spans="11:14" ht="12.75">
      <c r="K971">
        <f t="shared" si="62"/>
        <v>0</v>
      </c>
      <c r="M971" s="16" t="e">
        <f t="shared" si="63"/>
        <v>#DIV/0!</v>
      </c>
      <c r="N971" t="e">
        <f t="shared" si="64"/>
        <v>#DIV/0!</v>
      </c>
    </row>
    <row r="972" spans="11:14" ht="12.75">
      <c r="K972">
        <f t="shared" si="62"/>
        <v>0</v>
      </c>
      <c r="M972" s="16" t="e">
        <f t="shared" si="63"/>
        <v>#DIV/0!</v>
      </c>
      <c r="N972" t="e">
        <f t="shared" si="64"/>
        <v>#DIV/0!</v>
      </c>
    </row>
    <row r="973" spans="11:14" ht="12.75">
      <c r="K973">
        <f t="shared" si="62"/>
        <v>0</v>
      </c>
      <c r="M973" s="16" t="e">
        <f t="shared" si="63"/>
        <v>#DIV/0!</v>
      </c>
      <c r="N973" t="e">
        <f t="shared" si="64"/>
        <v>#DIV/0!</v>
      </c>
    </row>
    <row r="974" spans="11:14" ht="12.75">
      <c r="K974">
        <f t="shared" si="62"/>
        <v>0</v>
      </c>
      <c r="M974" s="16" t="e">
        <f t="shared" si="63"/>
        <v>#DIV/0!</v>
      </c>
      <c r="N974" t="e">
        <f t="shared" si="64"/>
        <v>#DIV/0!</v>
      </c>
    </row>
    <row r="975" spans="11:14" ht="12.75">
      <c r="K975">
        <f t="shared" si="62"/>
        <v>0</v>
      </c>
      <c r="M975" s="16" t="e">
        <f t="shared" si="63"/>
        <v>#DIV/0!</v>
      </c>
      <c r="N975" t="e">
        <f t="shared" si="64"/>
        <v>#DIV/0!</v>
      </c>
    </row>
    <row r="976" spans="11:14" ht="12.75">
      <c r="K976">
        <f t="shared" si="62"/>
        <v>0</v>
      </c>
      <c r="M976" s="16" t="e">
        <f t="shared" si="63"/>
        <v>#DIV/0!</v>
      </c>
      <c r="N976" t="e">
        <f t="shared" si="64"/>
        <v>#DIV/0!</v>
      </c>
    </row>
    <row r="977" spans="11:14" ht="12.75">
      <c r="K977">
        <f t="shared" si="62"/>
        <v>0</v>
      </c>
      <c r="M977" s="16" t="e">
        <f t="shared" si="63"/>
        <v>#DIV/0!</v>
      </c>
      <c r="N977" t="e">
        <f t="shared" si="64"/>
        <v>#DIV/0!</v>
      </c>
    </row>
    <row r="978" spans="11:14" ht="12.75">
      <c r="K978">
        <f t="shared" si="62"/>
        <v>0</v>
      </c>
      <c r="M978" s="16" t="e">
        <f t="shared" si="63"/>
        <v>#DIV/0!</v>
      </c>
      <c r="N978" t="e">
        <f t="shared" si="64"/>
        <v>#DIV/0!</v>
      </c>
    </row>
    <row r="979" spans="11:14" ht="12.75">
      <c r="K979">
        <f t="shared" si="62"/>
        <v>0</v>
      </c>
      <c r="M979" s="16" t="e">
        <f t="shared" si="63"/>
        <v>#DIV/0!</v>
      </c>
      <c r="N979" t="e">
        <f t="shared" si="64"/>
        <v>#DIV/0!</v>
      </c>
    </row>
    <row r="980" spans="11:14" ht="12.75">
      <c r="K980">
        <f t="shared" si="62"/>
        <v>0</v>
      </c>
      <c r="M980" s="16" t="e">
        <f t="shared" si="63"/>
        <v>#DIV/0!</v>
      </c>
      <c r="N980" t="e">
        <f t="shared" si="64"/>
        <v>#DIV/0!</v>
      </c>
    </row>
    <row r="981" spans="11:14" ht="12.75">
      <c r="K981">
        <f t="shared" si="62"/>
        <v>0</v>
      </c>
      <c r="M981" s="16" t="e">
        <f t="shared" si="63"/>
        <v>#DIV/0!</v>
      </c>
      <c r="N981" t="e">
        <f t="shared" si="64"/>
        <v>#DIV/0!</v>
      </c>
    </row>
    <row r="982" spans="11:14" ht="12.75">
      <c r="K982">
        <f t="shared" si="62"/>
        <v>0</v>
      </c>
      <c r="M982" s="16" t="e">
        <f t="shared" si="63"/>
        <v>#DIV/0!</v>
      </c>
      <c r="N982" t="e">
        <f t="shared" si="64"/>
        <v>#DIV/0!</v>
      </c>
    </row>
    <row r="983" spans="11:14" ht="12.75">
      <c r="K983">
        <f t="shared" si="62"/>
        <v>0</v>
      </c>
      <c r="M983" s="16" t="e">
        <f t="shared" si="63"/>
        <v>#DIV/0!</v>
      </c>
      <c r="N983" t="e">
        <f t="shared" si="64"/>
        <v>#DIV/0!</v>
      </c>
    </row>
    <row r="984" spans="11:14" ht="12.75">
      <c r="K984">
        <f t="shared" si="62"/>
        <v>0</v>
      </c>
      <c r="M984" s="16" t="e">
        <f t="shared" si="63"/>
        <v>#DIV/0!</v>
      </c>
      <c r="N984" t="e">
        <f t="shared" si="64"/>
        <v>#DIV/0!</v>
      </c>
    </row>
    <row r="985" spans="11:14" ht="12.75">
      <c r="K985">
        <f t="shared" si="62"/>
        <v>0</v>
      </c>
      <c r="M985" s="16" t="e">
        <f t="shared" si="63"/>
        <v>#DIV/0!</v>
      </c>
      <c r="N985" t="e">
        <f t="shared" si="64"/>
        <v>#DIV/0!</v>
      </c>
    </row>
    <row r="986" spans="11:14" ht="12.75">
      <c r="K986">
        <f t="shared" si="62"/>
        <v>0</v>
      </c>
      <c r="M986" s="16" t="e">
        <f t="shared" si="63"/>
        <v>#DIV/0!</v>
      </c>
      <c r="N986" t="e">
        <f t="shared" si="64"/>
        <v>#DIV/0!</v>
      </c>
    </row>
    <row r="987" spans="11:14" ht="12.75">
      <c r="K987">
        <f t="shared" si="62"/>
        <v>0</v>
      </c>
      <c r="M987" s="16" t="e">
        <f t="shared" si="63"/>
        <v>#DIV/0!</v>
      </c>
      <c r="N987" t="e">
        <f t="shared" si="64"/>
        <v>#DIV/0!</v>
      </c>
    </row>
    <row r="988" spans="11:14" ht="12.75">
      <c r="K988">
        <f t="shared" si="62"/>
        <v>0</v>
      </c>
      <c r="M988" s="16" t="e">
        <f t="shared" si="63"/>
        <v>#DIV/0!</v>
      </c>
      <c r="N988" t="e">
        <f t="shared" si="64"/>
        <v>#DIV/0!</v>
      </c>
    </row>
    <row r="989" spans="11:14" ht="12.75">
      <c r="K989">
        <f t="shared" si="62"/>
        <v>0</v>
      </c>
      <c r="M989" s="16" t="e">
        <f t="shared" si="63"/>
        <v>#DIV/0!</v>
      </c>
      <c r="N989" t="e">
        <f t="shared" si="64"/>
        <v>#DIV/0!</v>
      </c>
    </row>
    <row r="990" spans="11:14" ht="12.75">
      <c r="K990">
        <f t="shared" si="62"/>
        <v>0</v>
      </c>
      <c r="M990" s="16" t="e">
        <f t="shared" si="63"/>
        <v>#DIV/0!</v>
      </c>
      <c r="N990" t="e">
        <f t="shared" si="64"/>
        <v>#DIV/0!</v>
      </c>
    </row>
    <row r="991" spans="11:14" ht="12.75">
      <c r="K991">
        <f t="shared" si="62"/>
        <v>0</v>
      </c>
      <c r="M991" s="16" t="e">
        <f t="shared" si="63"/>
        <v>#DIV/0!</v>
      </c>
      <c r="N991" t="e">
        <f t="shared" si="64"/>
        <v>#DIV/0!</v>
      </c>
    </row>
    <row r="992" spans="11:14" ht="12.75">
      <c r="K992">
        <f t="shared" si="62"/>
        <v>0</v>
      </c>
      <c r="M992" s="16" t="e">
        <f t="shared" si="63"/>
        <v>#DIV/0!</v>
      </c>
      <c r="N992" t="e">
        <f t="shared" si="64"/>
        <v>#DIV/0!</v>
      </c>
    </row>
    <row r="993" spans="11:14" ht="12.75">
      <c r="K993">
        <f t="shared" si="62"/>
        <v>0</v>
      </c>
      <c r="M993" s="16" t="e">
        <f t="shared" si="63"/>
        <v>#DIV/0!</v>
      </c>
      <c r="N993" t="e">
        <f t="shared" si="64"/>
        <v>#DIV/0!</v>
      </c>
    </row>
    <row r="994" spans="11:14" ht="12.75">
      <c r="K994">
        <f t="shared" si="62"/>
        <v>0</v>
      </c>
      <c r="M994" s="16" t="e">
        <f t="shared" si="63"/>
        <v>#DIV/0!</v>
      </c>
      <c r="N994" t="e">
        <f t="shared" si="64"/>
        <v>#DIV/0!</v>
      </c>
    </row>
    <row r="995" spans="11:14" ht="12.75">
      <c r="K995">
        <f t="shared" si="62"/>
        <v>0</v>
      </c>
      <c r="M995" s="16" t="e">
        <f t="shared" si="63"/>
        <v>#DIV/0!</v>
      </c>
      <c r="N995" t="e">
        <f t="shared" si="64"/>
        <v>#DIV/0!</v>
      </c>
    </row>
    <row r="996" spans="11:14" ht="12.75">
      <c r="K996">
        <f t="shared" si="62"/>
        <v>0</v>
      </c>
      <c r="M996" s="16" t="e">
        <f t="shared" si="63"/>
        <v>#DIV/0!</v>
      </c>
      <c r="N996" t="e">
        <f t="shared" si="64"/>
        <v>#DIV/0!</v>
      </c>
    </row>
    <row r="997" spans="11:14" ht="12.75">
      <c r="K997">
        <f t="shared" si="62"/>
        <v>0</v>
      </c>
      <c r="M997" s="16" t="e">
        <f t="shared" si="63"/>
        <v>#DIV/0!</v>
      </c>
      <c r="N997" t="e">
        <f t="shared" si="64"/>
        <v>#DIV/0!</v>
      </c>
    </row>
    <row r="998" spans="11:14" ht="12.75">
      <c r="K998">
        <f t="shared" si="62"/>
        <v>0</v>
      </c>
      <c r="M998" s="16" t="e">
        <f t="shared" si="63"/>
        <v>#DIV/0!</v>
      </c>
      <c r="N998" t="e">
        <f t="shared" si="64"/>
        <v>#DIV/0!</v>
      </c>
    </row>
    <row r="999" spans="11:14" ht="12.75">
      <c r="K999">
        <f t="shared" si="62"/>
        <v>0</v>
      </c>
      <c r="M999" s="16" t="e">
        <f t="shared" si="63"/>
        <v>#DIV/0!</v>
      </c>
      <c r="N999" t="e">
        <f t="shared" si="64"/>
        <v>#DIV/0!</v>
      </c>
    </row>
    <row r="1000" spans="11:14" ht="12.75">
      <c r="K1000">
        <f t="shared" si="62"/>
        <v>0</v>
      </c>
      <c r="M1000" s="16" t="e">
        <f t="shared" si="63"/>
        <v>#DIV/0!</v>
      </c>
      <c r="N1000" t="e">
        <f t="shared" si="64"/>
        <v>#DIV/0!</v>
      </c>
    </row>
    <row r="1001" spans="11:14" ht="12.75">
      <c r="K1001">
        <f t="shared" si="62"/>
        <v>0</v>
      </c>
      <c r="M1001" s="16" t="e">
        <f t="shared" si="63"/>
        <v>#DIV/0!</v>
      </c>
      <c r="N1001" t="e">
        <f t="shared" si="64"/>
        <v>#DIV/0!</v>
      </c>
    </row>
    <row r="1002" spans="11:14" ht="12.75">
      <c r="K1002">
        <f t="shared" si="62"/>
        <v>0</v>
      </c>
      <c r="M1002" s="16" t="e">
        <f t="shared" si="63"/>
        <v>#DIV/0!</v>
      </c>
      <c r="N1002" t="e">
        <f t="shared" si="64"/>
        <v>#DIV/0!</v>
      </c>
    </row>
    <row r="1003" spans="11:14" ht="12.75">
      <c r="K1003">
        <f t="shared" si="62"/>
        <v>0</v>
      </c>
      <c r="M1003" s="16" t="e">
        <f t="shared" si="63"/>
        <v>#DIV/0!</v>
      </c>
      <c r="N1003" t="e">
        <f t="shared" si="64"/>
        <v>#DIV/0!</v>
      </c>
    </row>
    <row r="1004" spans="11:14" ht="12.75">
      <c r="K1004">
        <f t="shared" si="62"/>
        <v>0</v>
      </c>
      <c r="M1004" s="16" t="e">
        <f t="shared" si="63"/>
        <v>#DIV/0!</v>
      </c>
      <c r="N1004" t="e">
        <f t="shared" si="64"/>
        <v>#DIV/0!</v>
      </c>
    </row>
    <row r="1005" spans="11:14" ht="12.75">
      <c r="K1005">
        <f t="shared" si="62"/>
        <v>0</v>
      </c>
      <c r="M1005" s="16" t="e">
        <f t="shared" si="63"/>
        <v>#DIV/0!</v>
      </c>
      <c r="N1005" t="e">
        <f t="shared" si="64"/>
        <v>#DIV/0!</v>
      </c>
    </row>
    <row r="1006" spans="11:14" ht="12.75">
      <c r="K1006">
        <f t="shared" si="62"/>
        <v>0</v>
      </c>
      <c r="M1006" s="16" t="e">
        <f t="shared" si="63"/>
        <v>#DIV/0!</v>
      </c>
      <c r="N1006" t="e">
        <f t="shared" si="64"/>
        <v>#DIV/0!</v>
      </c>
    </row>
    <row r="1007" spans="11:14" ht="12.75">
      <c r="K1007">
        <f t="shared" si="62"/>
        <v>0</v>
      </c>
      <c r="M1007" s="16" t="e">
        <f t="shared" si="63"/>
        <v>#DIV/0!</v>
      </c>
      <c r="N1007" t="e">
        <f t="shared" si="64"/>
        <v>#DIV/0!</v>
      </c>
    </row>
    <row r="1008" spans="11:14" ht="12.75">
      <c r="K1008">
        <f t="shared" si="62"/>
        <v>0</v>
      </c>
      <c r="M1008" s="16" t="e">
        <f t="shared" si="63"/>
        <v>#DIV/0!</v>
      </c>
      <c r="N1008" t="e">
        <f t="shared" si="64"/>
        <v>#DIV/0!</v>
      </c>
    </row>
    <row r="1009" spans="11:14" ht="12.75">
      <c r="K1009">
        <f t="shared" si="62"/>
        <v>0</v>
      </c>
      <c r="M1009" s="16" t="e">
        <f t="shared" si="63"/>
        <v>#DIV/0!</v>
      </c>
      <c r="N1009" t="e">
        <f t="shared" si="64"/>
        <v>#DIV/0!</v>
      </c>
    </row>
    <row r="1010" spans="11:14" ht="12.75">
      <c r="K1010">
        <f t="shared" si="62"/>
        <v>0</v>
      </c>
      <c r="M1010" s="16" t="e">
        <f t="shared" si="63"/>
        <v>#DIV/0!</v>
      </c>
      <c r="N1010" t="e">
        <f t="shared" si="64"/>
        <v>#DIV/0!</v>
      </c>
    </row>
    <row r="1011" spans="11:14" ht="12.75">
      <c r="K1011">
        <f t="shared" si="62"/>
        <v>0</v>
      </c>
      <c r="M1011" s="16" t="e">
        <f t="shared" si="63"/>
        <v>#DIV/0!</v>
      </c>
      <c r="N1011" t="e">
        <f t="shared" si="64"/>
        <v>#DIV/0!</v>
      </c>
    </row>
    <row r="1012" spans="11:14" ht="12.75">
      <c r="K1012">
        <f t="shared" si="62"/>
        <v>0</v>
      </c>
      <c r="M1012" s="16" t="e">
        <f t="shared" si="63"/>
        <v>#DIV/0!</v>
      </c>
      <c r="N1012" t="e">
        <f t="shared" si="64"/>
        <v>#DIV/0!</v>
      </c>
    </row>
    <row r="1013" spans="11:14" ht="12.75">
      <c r="K1013">
        <f t="shared" si="62"/>
        <v>0</v>
      </c>
      <c r="M1013" s="16" t="e">
        <f t="shared" si="63"/>
        <v>#DIV/0!</v>
      </c>
      <c r="N1013" t="e">
        <f t="shared" si="64"/>
        <v>#DIV/0!</v>
      </c>
    </row>
    <row r="1014" spans="11:14" ht="12.75">
      <c r="K1014">
        <f t="shared" si="62"/>
        <v>0</v>
      </c>
      <c r="M1014" s="16" t="e">
        <f t="shared" si="63"/>
        <v>#DIV/0!</v>
      </c>
      <c r="N1014" t="e">
        <f t="shared" si="64"/>
        <v>#DIV/0!</v>
      </c>
    </row>
    <row r="1015" spans="11:14" ht="12.75">
      <c r="K1015">
        <f t="shared" si="62"/>
        <v>0</v>
      </c>
      <c r="M1015" s="16" t="e">
        <f t="shared" si="63"/>
        <v>#DIV/0!</v>
      </c>
      <c r="N1015" t="e">
        <f t="shared" si="64"/>
        <v>#DIV/0!</v>
      </c>
    </row>
    <row r="1016" spans="11:14" ht="12.75">
      <c r="K1016">
        <f t="shared" si="62"/>
        <v>0</v>
      </c>
      <c r="M1016" s="16" t="e">
        <f t="shared" si="63"/>
        <v>#DIV/0!</v>
      </c>
      <c r="N1016" t="e">
        <f t="shared" si="64"/>
        <v>#DIV/0!</v>
      </c>
    </row>
    <row r="1017" spans="11:14" ht="12.75">
      <c r="K1017">
        <f t="shared" si="62"/>
        <v>0</v>
      </c>
      <c r="M1017" s="16" t="e">
        <f t="shared" si="63"/>
        <v>#DIV/0!</v>
      </c>
      <c r="N1017" t="e">
        <f t="shared" si="64"/>
        <v>#DIV/0!</v>
      </c>
    </row>
    <row r="1018" spans="11:14" ht="12.75">
      <c r="K1018">
        <f t="shared" si="62"/>
        <v>0</v>
      </c>
      <c r="M1018" s="16" t="e">
        <f t="shared" si="63"/>
        <v>#DIV/0!</v>
      </c>
      <c r="N1018" t="e">
        <f t="shared" si="64"/>
        <v>#DIV/0!</v>
      </c>
    </row>
    <row r="1019" spans="11:14" ht="12.75">
      <c r="K1019">
        <f t="shared" si="62"/>
        <v>0</v>
      </c>
      <c r="M1019" s="16" t="e">
        <f t="shared" si="63"/>
        <v>#DIV/0!</v>
      </c>
      <c r="N1019" t="e">
        <f t="shared" si="64"/>
        <v>#DIV/0!</v>
      </c>
    </row>
    <row r="1020" spans="11:14" ht="12.75">
      <c r="K1020">
        <f t="shared" si="62"/>
        <v>0</v>
      </c>
      <c r="M1020" s="16" t="e">
        <f t="shared" si="63"/>
        <v>#DIV/0!</v>
      </c>
      <c r="N1020" t="e">
        <f t="shared" si="64"/>
        <v>#DIV/0!</v>
      </c>
    </row>
    <row r="1021" spans="11:14" ht="12.75">
      <c r="K1021">
        <f t="shared" si="62"/>
        <v>0</v>
      </c>
      <c r="M1021" s="16" t="e">
        <f t="shared" si="63"/>
        <v>#DIV/0!</v>
      </c>
      <c r="N1021" t="e">
        <f t="shared" si="64"/>
        <v>#DIV/0!</v>
      </c>
    </row>
    <row r="1022" spans="11:14" ht="12.75">
      <c r="K1022">
        <f t="shared" si="62"/>
        <v>0</v>
      </c>
      <c r="M1022" s="16" t="e">
        <f t="shared" si="63"/>
        <v>#DIV/0!</v>
      </c>
      <c r="N1022" t="e">
        <f t="shared" si="64"/>
        <v>#DIV/0!</v>
      </c>
    </row>
    <row r="1023" spans="11:14" ht="12.75">
      <c r="K1023">
        <f t="shared" si="62"/>
        <v>0</v>
      </c>
      <c r="M1023" s="16" t="e">
        <f t="shared" si="63"/>
        <v>#DIV/0!</v>
      </c>
      <c r="N1023" t="e">
        <f t="shared" si="64"/>
        <v>#DIV/0!</v>
      </c>
    </row>
    <row r="1024" spans="11:14" ht="12.75">
      <c r="K1024">
        <f t="shared" si="62"/>
        <v>0</v>
      </c>
      <c r="M1024" s="16" t="e">
        <f t="shared" si="63"/>
        <v>#DIV/0!</v>
      </c>
      <c r="N1024" t="e">
        <f t="shared" si="64"/>
        <v>#DIV/0!</v>
      </c>
    </row>
    <row r="1025" spans="11:14" ht="12.75">
      <c r="K1025">
        <f t="shared" si="62"/>
        <v>0</v>
      </c>
      <c r="M1025" s="16" t="e">
        <f t="shared" si="63"/>
        <v>#DIV/0!</v>
      </c>
      <c r="N1025" t="e">
        <f t="shared" si="64"/>
        <v>#DIV/0!</v>
      </c>
    </row>
    <row r="1026" spans="11:14" ht="12.75">
      <c r="K1026">
        <f t="shared" si="62"/>
        <v>0</v>
      </c>
      <c r="M1026" s="16" t="e">
        <f t="shared" si="63"/>
        <v>#DIV/0!</v>
      </c>
      <c r="N1026" t="e">
        <f t="shared" si="64"/>
        <v>#DIV/0!</v>
      </c>
    </row>
    <row r="1027" spans="11:14" ht="12.75">
      <c r="K1027">
        <f t="shared" si="62"/>
        <v>0</v>
      </c>
      <c r="M1027" s="16" t="e">
        <f t="shared" si="63"/>
        <v>#DIV/0!</v>
      </c>
      <c r="N1027" t="e">
        <f t="shared" si="64"/>
        <v>#DIV/0!</v>
      </c>
    </row>
    <row r="1028" spans="11:14" ht="12.75">
      <c r="K1028">
        <f t="shared" si="62"/>
        <v>0</v>
      </c>
      <c r="M1028" s="16" t="e">
        <f t="shared" si="63"/>
        <v>#DIV/0!</v>
      </c>
      <c r="N1028" t="e">
        <f t="shared" si="64"/>
        <v>#DIV/0!</v>
      </c>
    </row>
    <row r="1029" spans="11:14" ht="12.75">
      <c r="K1029">
        <f t="shared" si="62"/>
        <v>0</v>
      </c>
      <c r="M1029" s="16" t="e">
        <f t="shared" si="63"/>
        <v>#DIV/0!</v>
      </c>
      <c r="N1029" t="e">
        <f t="shared" si="64"/>
        <v>#DIV/0!</v>
      </c>
    </row>
    <row r="1030" spans="11:14" ht="12.75">
      <c r="K1030">
        <f t="shared" si="62"/>
        <v>0</v>
      </c>
      <c r="M1030" s="16" t="e">
        <f t="shared" si="63"/>
        <v>#DIV/0!</v>
      </c>
      <c r="N1030" t="e">
        <f t="shared" si="64"/>
        <v>#DIV/0!</v>
      </c>
    </row>
    <row r="1031" spans="11:14" ht="12.75">
      <c r="K1031">
        <f t="shared" si="62"/>
        <v>0</v>
      </c>
      <c r="M1031" s="16" t="e">
        <f t="shared" si="63"/>
        <v>#DIV/0!</v>
      </c>
      <c r="N1031" t="e">
        <f t="shared" si="64"/>
        <v>#DIV/0!</v>
      </c>
    </row>
    <row r="1032" spans="11:14" ht="12.75">
      <c r="K1032">
        <f aca="true" t="shared" si="65" ref="K1032:K1095">J1032/2220</f>
        <v>0</v>
      </c>
      <c r="M1032" s="16" t="e">
        <f aca="true" t="shared" si="66" ref="M1032:M1095">L1032/G1032</f>
        <v>#DIV/0!</v>
      </c>
      <c r="N1032" t="e">
        <f aca="true" t="shared" si="67" ref="N1032:N1095">(M1032)*(1/89.2)*(1/1000)*(1/1000)*(1000)*(1000)</f>
        <v>#DIV/0!</v>
      </c>
    </row>
    <row r="1033" spans="11:14" ht="12.75">
      <c r="K1033">
        <f t="shared" si="65"/>
        <v>0</v>
      </c>
      <c r="M1033" s="16" t="e">
        <f t="shared" si="66"/>
        <v>#DIV/0!</v>
      </c>
      <c r="N1033" t="e">
        <f t="shared" si="67"/>
        <v>#DIV/0!</v>
      </c>
    </row>
    <row r="1034" spans="11:14" ht="12.75">
      <c r="K1034">
        <f t="shared" si="65"/>
        <v>0</v>
      </c>
      <c r="M1034" s="16" t="e">
        <f t="shared" si="66"/>
        <v>#DIV/0!</v>
      </c>
      <c r="N1034" t="e">
        <f t="shared" si="67"/>
        <v>#DIV/0!</v>
      </c>
    </row>
    <row r="1035" spans="11:14" ht="12.75">
      <c r="K1035">
        <f t="shared" si="65"/>
        <v>0</v>
      </c>
      <c r="M1035" s="16" t="e">
        <f t="shared" si="66"/>
        <v>#DIV/0!</v>
      </c>
      <c r="N1035" t="e">
        <f t="shared" si="67"/>
        <v>#DIV/0!</v>
      </c>
    </row>
    <row r="1036" spans="11:14" ht="12.75">
      <c r="K1036">
        <f t="shared" si="65"/>
        <v>0</v>
      </c>
      <c r="M1036" s="16" t="e">
        <f t="shared" si="66"/>
        <v>#DIV/0!</v>
      </c>
      <c r="N1036" t="e">
        <f t="shared" si="67"/>
        <v>#DIV/0!</v>
      </c>
    </row>
    <row r="1037" spans="11:14" ht="12.75">
      <c r="K1037">
        <f t="shared" si="65"/>
        <v>0</v>
      </c>
      <c r="M1037" s="16" t="e">
        <f t="shared" si="66"/>
        <v>#DIV/0!</v>
      </c>
      <c r="N1037" t="e">
        <f t="shared" si="67"/>
        <v>#DIV/0!</v>
      </c>
    </row>
    <row r="1038" spans="11:14" ht="12.75">
      <c r="K1038">
        <f t="shared" si="65"/>
        <v>0</v>
      </c>
      <c r="M1038" s="16" t="e">
        <f t="shared" si="66"/>
        <v>#DIV/0!</v>
      </c>
      <c r="N1038" t="e">
        <f t="shared" si="67"/>
        <v>#DIV/0!</v>
      </c>
    </row>
    <row r="1039" spans="11:14" ht="12.75">
      <c r="K1039">
        <f t="shared" si="65"/>
        <v>0</v>
      </c>
      <c r="M1039" s="16" t="e">
        <f t="shared" si="66"/>
        <v>#DIV/0!</v>
      </c>
      <c r="N1039" t="e">
        <f t="shared" si="67"/>
        <v>#DIV/0!</v>
      </c>
    </row>
    <row r="1040" spans="11:14" ht="12.75">
      <c r="K1040">
        <f t="shared" si="65"/>
        <v>0</v>
      </c>
      <c r="M1040" s="16" t="e">
        <f t="shared" si="66"/>
        <v>#DIV/0!</v>
      </c>
      <c r="N1040" t="e">
        <f t="shared" si="67"/>
        <v>#DIV/0!</v>
      </c>
    </row>
    <row r="1041" spans="11:14" ht="12.75">
      <c r="K1041">
        <f t="shared" si="65"/>
        <v>0</v>
      </c>
      <c r="M1041" s="16" t="e">
        <f t="shared" si="66"/>
        <v>#DIV/0!</v>
      </c>
      <c r="N1041" t="e">
        <f t="shared" si="67"/>
        <v>#DIV/0!</v>
      </c>
    </row>
    <row r="1042" spans="11:14" ht="12.75">
      <c r="K1042">
        <f t="shared" si="65"/>
        <v>0</v>
      </c>
      <c r="M1042" s="16" t="e">
        <f t="shared" si="66"/>
        <v>#DIV/0!</v>
      </c>
      <c r="N1042" t="e">
        <f t="shared" si="67"/>
        <v>#DIV/0!</v>
      </c>
    </row>
    <row r="1043" spans="11:14" ht="12.75">
      <c r="K1043">
        <f t="shared" si="65"/>
        <v>0</v>
      </c>
      <c r="M1043" s="16" t="e">
        <f t="shared" si="66"/>
        <v>#DIV/0!</v>
      </c>
      <c r="N1043" t="e">
        <f t="shared" si="67"/>
        <v>#DIV/0!</v>
      </c>
    </row>
    <row r="1044" spans="11:14" ht="12.75">
      <c r="K1044">
        <f t="shared" si="65"/>
        <v>0</v>
      </c>
      <c r="M1044" s="16" t="e">
        <f t="shared" si="66"/>
        <v>#DIV/0!</v>
      </c>
      <c r="N1044" t="e">
        <f t="shared" si="67"/>
        <v>#DIV/0!</v>
      </c>
    </row>
    <row r="1045" spans="11:14" ht="12.75">
      <c r="K1045">
        <f t="shared" si="65"/>
        <v>0</v>
      </c>
      <c r="M1045" s="16" t="e">
        <f t="shared" si="66"/>
        <v>#DIV/0!</v>
      </c>
      <c r="N1045" t="e">
        <f t="shared" si="67"/>
        <v>#DIV/0!</v>
      </c>
    </row>
    <row r="1046" spans="11:14" ht="12.75">
      <c r="K1046">
        <f t="shared" si="65"/>
        <v>0</v>
      </c>
      <c r="M1046" s="16" t="e">
        <f t="shared" si="66"/>
        <v>#DIV/0!</v>
      </c>
      <c r="N1046" t="e">
        <f t="shared" si="67"/>
        <v>#DIV/0!</v>
      </c>
    </row>
    <row r="1047" spans="11:14" ht="12.75">
      <c r="K1047">
        <f t="shared" si="65"/>
        <v>0</v>
      </c>
      <c r="M1047" s="16" t="e">
        <f t="shared" si="66"/>
        <v>#DIV/0!</v>
      </c>
      <c r="N1047" t="e">
        <f t="shared" si="67"/>
        <v>#DIV/0!</v>
      </c>
    </row>
    <row r="1048" spans="11:14" ht="12.75">
      <c r="K1048">
        <f t="shared" si="65"/>
        <v>0</v>
      </c>
      <c r="M1048" s="16" t="e">
        <f t="shared" si="66"/>
        <v>#DIV/0!</v>
      </c>
      <c r="N1048" t="e">
        <f t="shared" si="67"/>
        <v>#DIV/0!</v>
      </c>
    </row>
    <row r="1049" spans="11:14" ht="12.75">
      <c r="K1049">
        <f t="shared" si="65"/>
        <v>0</v>
      </c>
      <c r="M1049" s="16" t="e">
        <f t="shared" si="66"/>
        <v>#DIV/0!</v>
      </c>
      <c r="N1049" t="e">
        <f t="shared" si="67"/>
        <v>#DIV/0!</v>
      </c>
    </row>
    <row r="1050" spans="11:14" ht="12.75">
      <c r="K1050">
        <f t="shared" si="65"/>
        <v>0</v>
      </c>
      <c r="M1050" s="16" t="e">
        <f t="shared" si="66"/>
        <v>#DIV/0!</v>
      </c>
      <c r="N1050" t="e">
        <f t="shared" si="67"/>
        <v>#DIV/0!</v>
      </c>
    </row>
    <row r="1051" spans="11:14" ht="12.75">
      <c r="K1051">
        <f t="shared" si="65"/>
        <v>0</v>
      </c>
      <c r="M1051" s="16" t="e">
        <f t="shared" si="66"/>
        <v>#DIV/0!</v>
      </c>
      <c r="N1051" t="e">
        <f t="shared" si="67"/>
        <v>#DIV/0!</v>
      </c>
    </row>
    <row r="1052" spans="11:14" ht="12.75">
      <c r="K1052">
        <f t="shared" si="65"/>
        <v>0</v>
      </c>
      <c r="M1052" s="16" t="e">
        <f t="shared" si="66"/>
        <v>#DIV/0!</v>
      </c>
      <c r="N1052" t="e">
        <f t="shared" si="67"/>
        <v>#DIV/0!</v>
      </c>
    </row>
    <row r="1053" spans="11:14" ht="12.75">
      <c r="K1053">
        <f t="shared" si="65"/>
        <v>0</v>
      </c>
      <c r="M1053" s="16" t="e">
        <f t="shared" si="66"/>
        <v>#DIV/0!</v>
      </c>
      <c r="N1053" t="e">
        <f t="shared" si="67"/>
        <v>#DIV/0!</v>
      </c>
    </row>
    <row r="1054" spans="11:14" ht="12.75">
      <c r="K1054">
        <f t="shared" si="65"/>
        <v>0</v>
      </c>
      <c r="M1054" s="16" t="e">
        <f t="shared" si="66"/>
        <v>#DIV/0!</v>
      </c>
      <c r="N1054" t="e">
        <f t="shared" si="67"/>
        <v>#DIV/0!</v>
      </c>
    </row>
    <row r="1055" spans="11:14" ht="12.75">
      <c r="K1055">
        <f t="shared" si="65"/>
        <v>0</v>
      </c>
      <c r="M1055" s="16" t="e">
        <f t="shared" si="66"/>
        <v>#DIV/0!</v>
      </c>
      <c r="N1055" t="e">
        <f t="shared" si="67"/>
        <v>#DIV/0!</v>
      </c>
    </row>
    <row r="1056" spans="11:14" ht="12.75">
      <c r="K1056">
        <f t="shared" si="65"/>
        <v>0</v>
      </c>
      <c r="M1056" s="16" t="e">
        <f t="shared" si="66"/>
        <v>#DIV/0!</v>
      </c>
      <c r="N1056" t="e">
        <f t="shared" si="67"/>
        <v>#DIV/0!</v>
      </c>
    </row>
    <row r="1057" spans="11:14" ht="12.75">
      <c r="K1057">
        <f t="shared" si="65"/>
        <v>0</v>
      </c>
      <c r="M1057" s="16" t="e">
        <f t="shared" si="66"/>
        <v>#DIV/0!</v>
      </c>
      <c r="N1057" t="e">
        <f t="shared" si="67"/>
        <v>#DIV/0!</v>
      </c>
    </row>
    <row r="1058" spans="11:14" ht="12.75">
      <c r="K1058">
        <f t="shared" si="65"/>
        <v>0</v>
      </c>
      <c r="M1058" s="16" t="e">
        <f t="shared" si="66"/>
        <v>#DIV/0!</v>
      </c>
      <c r="N1058" t="e">
        <f t="shared" si="67"/>
        <v>#DIV/0!</v>
      </c>
    </row>
    <row r="1059" spans="11:14" ht="12.75">
      <c r="K1059">
        <f t="shared" si="65"/>
        <v>0</v>
      </c>
      <c r="M1059" s="16" t="e">
        <f t="shared" si="66"/>
        <v>#DIV/0!</v>
      </c>
      <c r="N1059" t="e">
        <f t="shared" si="67"/>
        <v>#DIV/0!</v>
      </c>
    </row>
    <row r="1060" spans="11:14" ht="12.75">
      <c r="K1060">
        <f t="shared" si="65"/>
        <v>0</v>
      </c>
      <c r="M1060" s="16" t="e">
        <f t="shared" si="66"/>
        <v>#DIV/0!</v>
      </c>
      <c r="N1060" t="e">
        <f t="shared" si="67"/>
        <v>#DIV/0!</v>
      </c>
    </row>
    <row r="1061" spans="11:14" ht="12.75">
      <c r="K1061">
        <f t="shared" si="65"/>
        <v>0</v>
      </c>
      <c r="M1061" s="16" t="e">
        <f t="shared" si="66"/>
        <v>#DIV/0!</v>
      </c>
      <c r="N1061" t="e">
        <f t="shared" si="67"/>
        <v>#DIV/0!</v>
      </c>
    </row>
    <row r="1062" spans="11:14" ht="12.75">
      <c r="K1062">
        <f t="shared" si="65"/>
        <v>0</v>
      </c>
      <c r="M1062" s="16" t="e">
        <f t="shared" si="66"/>
        <v>#DIV/0!</v>
      </c>
      <c r="N1062" t="e">
        <f t="shared" si="67"/>
        <v>#DIV/0!</v>
      </c>
    </row>
    <row r="1063" spans="11:14" ht="12.75">
      <c r="K1063">
        <f t="shared" si="65"/>
        <v>0</v>
      </c>
      <c r="M1063" s="16" t="e">
        <f t="shared" si="66"/>
        <v>#DIV/0!</v>
      </c>
      <c r="N1063" t="e">
        <f t="shared" si="67"/>
        <v>#DIV/0!</v>
      </c>
    </row>
    <row r="1064" spans="11:14" ht="12.75">
      <c r="K1064">
        <f t="shared" si="65"/>
        <v>0</v>
      </c>
      <c r="M1064" s="16" t="e">
        <f t="shared" si="66"/>
        <v>#DIV/0!</v>
      </c>
      <c r="N1064" t="e">
        <f t="shared" si="67"/>
        <v>#DIV/0!</v>
      </c>
    </row>
    <row r="1065" spans="11:14" ht="12.75">
      <c r="K1065">
        <f t="shared" si="65"/>
        <v>0</v>
      </c>
      <c r="M1065" s="16" t="e">
        <f t="shared" si="66"/>
        <v>#DIV/0!</v>
      </c>
      <c r="N1065" t="e">
        <f t="shared" si="67"/>
        <v>#DIV/0!</v>
      </c>
    </row>
    <row r="1066" spans="11:14" ht="12.75">
      <c r="K1066">
        <f t="shared" si="65"/>
        <v>0</v>
      </c>
      <c r="M1066" s="16" t="e">
        <f t="shared" si="66"/>
        <v>#DIV/0!</v>
      </c>
      <c r="N1066" t="e">
        <f t="shared" si="67"/>
        <v>#DIV/0!</v>
      </c>
    </row>
    <row r="1067" spans="11:14" ht="12.75">
      <c r="K1067">
        <f t="shared" si="65"/>
        <v>0</v>
      </c>
      <c r="M1067" s="16" t="e">
        <f t="shared" si="66"/>
        <v>#DIV/0!</v>
      </c>
      <c r="N1067" t="e">
        <f t="shared" si="67"/>
        <v>#DIV/0!</v>
      </c>
    </row>
    <row r="1068" spans="11:14" ht="12.75">
      <c r="K1068">
        <f t="shared" si="65"/>
        <v>0</v>
      </c>
      <c r="M1068" s="16" t="e">
        <f t="shared" si="66"/>
        <v>#DIV/0!</v>
      </c>
      <c r="N1068" t="e">
        <f t="shared" si="67"/>
        <v>#DIV/0!</v>
      </c>
    </row>
    <row r="1069" spans="11:14" ht="12.75">
      <c r="K1069">
        <f t="shared" si="65"/>
        <v>0</v>
      </c>
      <c r="M1069" s="16" t="e">
        <f t="shared" si="66"/>
        <v>#DIV/0!</v>
      </c>
      <c r="N1069" t="e">
        <f t="shared" si="67"/>
        <v>#DIV/0!</v>
      </c>
    </row>
    <row r="1070" spans="11:14" ht="12.75">
      <c r="K1070">
        <f t="shared" si="65"/>
        <v>0</v>
      </c>
      <c r="M1070" s="16" t="e">
        <f t="shared" si="66"/>
        <v>#DIV/0!</v>
      </c>
      <c r="N1070" t="e">
        <f t="shared" si="67"/>
        <v>#DIV/0!</v>
      </c>
    </row>
    <row r="1071" spans="11:14" ht="12.75">
      <c r="K1071">
        <f t="shared" si="65"/>
        <v>0</v>
      </c>
      <c r="M1071" s="16" t="e">
        <f t="shared" si="66"/>
        <v>#DIV/0!</v>
      </c>
      <c r="N1071" t="e">
        <f t="shared" si="67"/>
        <v>#DIV/0!</v>
      </c>
    </row>
    <row r="1072" spans="11:14" ht="12.75">
      <c r="K1072">
        <f t="shared" si="65"/>
        <v>0</v>
      </c>
      <c r="M1072" s="16" t="e">
        <f t="shared" si="66"/>
        <v>#DIV/0!</v>
      </c>
      <c r="N1072" t="e">
        <f t="shared" si="67"/>
        <v>#DIV/0!</v>
      </c>
    </row>
    <row r="1073" spans="11:14" ht="12.75">
      <c r="K1073">
        <f t="shared" si="65"/>
        <v>0</v>
      </c>
      <c r="M1073" s="16" t="e">
        <f t="shared" si="66"/>
        <v>#DIV/0!</v>
      </c>
      <c r="N1073" t="e">
        <f t="shared" si="67"/>
        <v>#DIV/0!</v>
      </c>
    </row>
    <row r="1074" spans="11:14" ht="12.75">
      <c r="K1074">
        <f t="shared" si="65"/>
        <v>0</v>
      </c>
      <c r="M1074" s="16" t="e">
        <f t="shared" si="66"/>
        <v>#DIV/0!</v>
      </c>
      <c r="N1074" t="e">
        <f t="shared" si="67"/>
        <v>#DIV/0!</v>
      </c>
    </row>
    <row r="1075" spans="11:14" ht="12.75">
      <c r="K1075">
        <f t="shared" si="65"/>
        <v>0</v>
      </c>
      <c r="M1075" s="16" t="e">
        <f t="shared" si="66"/>
        <v>#DIV/0!</v>
      </c>
      <c r="N1075" t="e">
        <f t="shared" si="67"/>
        <v>#DIV/0!</v>
      </c>
    </row>
    <row r="1076" spans="11:14" ht="12.75">
      <c r="K1076">
        <f t="shared" si="65"/>
        <v>0</v>
      </c>
      <c r="M1076" s="16" t="e">
        <f t="shared" si="66"/>
        <v>#DIV/0!</v>
      </c>
      <c r="N1076" t="e">
        <f t="shared" si="67"/>
        <v>#DIV/0!</v>
      </c>
    </row>
    <row r="1077" spans="11:14" ht="12.75">
      <c r="K1077">
        <f t="shared" si="65"/>
        <v>0</v>
      </c>
      <c r="M1077" s="16" t="e">
        <f t="shared" si="66"/>
        <v>#DIV/0!</v>
      </c>
      <c r="N1077" t="e">
        <f t="shared" si="67"/>
        <v>#DIV/0!</v>
      </c>
    </row>
    <row r="1078" spans="11:14" ht="12.75">
      <c r="K1078">
        <f t="shared" si="65"/>
        <v>0</v>
      </c>
      <c r="M1078" s="16" t="e">
        <f t="shared" si="66"/>
        <v>#DIV/0!</v>
      </c>
      <c r="N1078" t="e">
        <f t="shared" si="67"/>
        <v>#DIV/0!</v>
      </c>
    </row>
    <row r="1079" spans="11:14" ht="12.75">
      <c r="K1079">
        <f t="shared" si="65"/>
        <v>0</v>
      </c>
      <c r="M1079" s="16" t="e">
        <f t="shared" si="66"/>
        <v>#DIV/0!</v>
      </c>
      <c r="N1079" t="e">
        <f t="shared" si="67"/>
        <v>#DIV/0!</v>
      </c>
    </row>
    <row r="1080" spans="11:14" ht="12.75">
      <c r="K1080">
        <f t="shared" si="65"/>
        <v>0</v>
      </c>
      <c r="M1080" s="16" t="e">
        <f t="shared" si="66"/>
        <v>#DIV/0!</v>
      </c>
      <c r="N1080" t="e">
        <f t="shared" si="67"/>
        <v>#DIV/0!</v>
      </c>
    </row>
    <row r="1081" spans="11:14" ht="12.75">
      <c r="K1081">
        <f t="shared" si="65"/>
        <v>0</v>
      </c>
      <c r="M1081" s="16" t="e">
        <f t="shared" si="66"/>
        <v>#DIV/0!</v>
      </c>
      <c r="N1081" t="e">
        <f t="shared" si="67"/>
        <v>#DIV/0!</v>
      </c>
    </row>
    <row r="1082" spans="11:14" ht="12.75">
      <c r="K1082">
        <f t="shared" si="65"/>
        <v>0</v>
      </c>
      <c r="M1082" s="16" t="e">
        <f t="shared" si="66"/>
        <v>#DIV/0!</v>
      </c>
      <c r="N1082" t="e">
        <f t="shared" si="67"/>
        <v>#DIV/0!</v>
      </c>
    </row>
    <row r="1083" spans="11:14" ht="12.75">
      <c r="K1083">
        <f t="shared" si="65"/>
        <v>0</v>
      </c>
      <c r="M1083" s="16" t="e">
        <f t="shared" si="66"/>
        <v>#DIV/0!</v>
      </c>
      <c r="N1083" t="e">
        <f t="shared" si="67"/>
        <v>#DIV/0!</v>
      </c>
    </row>
    <row r="1084" spans="11:14" ht="12.75">
      <c r="K1084">
        <f t="shared" si="65"/>
        <v>0</v>
      </c>
      <c r="M1084" s="16" t="e">
        <f t="shared" si="66"/>
        <v>#DIV/0!</v>
      </c>
      <c r="N1084" t="e">
        <f t="shared" si="67"/>
        <v>#DIV/0!</v>
      </c>
    </row>
    <row r="1085" spans="11:14" ht="12.75">
      <c r="K1085">
        <f t="shared" si="65"/>
        <v>0</v>
      </c>
      <c r="M1085" s="16" t="e">
        <f t="shared" si="66"/>
        <v>#DIV/0!</v>
      </c>
      <c r="N1085" t="e">
        <f t="shared" si="67"/>
        <v>#DIV/0!</v>
      </c>
    </row>
    <row r="1086" spans="11:14" ht="12.75">
      <c r="K1086">
        <f t="shared" si="65"/>
        <v>0</v>
      </c>
      <c r="M1086" s="16" t="e">
        <f t="shared" si="66"/>
        <v>#DIV/0!</v>
      </c>
      <c r="N1086" t="e">
        <f t="shared" si="67"/>
        <v>#DIV/0!</v>
      </c>
    </row>
    <row r="1087" spans="11:14" ht="12.75">
      <c r="K1087">
        <f t="shared" si="65"/>
        <v>0</v>
      </c>
      <c r="M1087" s="16" t="e">
        <f t="shared" si="66"/>
        <v>#DIV/0!</v>
      </c>
      <c r="N1087" t="e">
        <f t="shared" si="67"/>
        <v>#DIV/0!</v>
      </c>
    </row>
    <row r="1088" spans="11:14" ht="12.75">
      <c r="K1088">
        <f t="shared" si="65"/>
        <v>0</v>
      </c>
      <c r="M1088" s="16" t="e">
        <f t="shared" si="66"/>
        <v>#DIV/0!</v>
      </c>
      <c r="N1088" t="e">
        <f t="shared" si="67"/>
        <v>#DIV/0!</v>
      </c>
    </row>
    <row r="1089" spans="11:14" ht="12.75">
      <c r="K1089">
        <f t="shared" si="65"/>
        <v>0</v>
      </c>
      <c r="M1089" s="16" t="e">
        <f t="shared" si="66"/>
        <v>#DIV/0!</v>
      </c>
      <c r="N1089" t="e">
        <f t="shared" si="67"/>
        <v>#DIV/0!</v>
      </c>
    </row>
    <row r="1090" spans="11:14" ht="12.75">
      <c r="K1090">
        <f t="shared" si="65"/>
        <v>0</v>
      </c>
      <c r="M1090" s="16" t="e">
        <f t="shared" si="66"/>
        <v>#DIV/0!</v>
      </c>
      <c r="N1090" t="e">
        <f t="shared" si="67"/>
        <v>#DIV/0!</v>
      </c>
    </row>
    <row r="1091" spans="11:14" ht="12.75">
      <c r="K1091">
        <f t="shared" si="65"/>
        <v>0</v>
      </c>
      <c r="M1091" s="16" t="e">
        <f t="shared" si="66"/>
        <v>#DIV/0!</v>
      </c>
      <c r="N1091" t="e">
        <f t="shared" si="67"/>
        <v>#DIV/0!</v>
      </c>
    </row>
    <row r="1092" spans="11:14" ht="12.75">
      <c r="K1092">
        <f t="shared" si="65"/>
        <v>0</v>
      </c>
      <c r="M1092" s="16" t="e">
        <f t="shared" si="66"/>
        <v>#DIV/0!</v>
      </c>
      <c r="N1092" t="e">
        <f t="shared" si="67"/>
        <v>#DIV/0!</v>
      </c>
    </row>
    <row r="1093" spans="11:14" ht="12.75">
      <c r="K1093">
        <f t="shared" si="65"/>
        <v>0</v>
      </c>
      <c r="M1093" s="16" t="e">
        <f t="shared" si="66"/>
        <v>#DIV/0!</v>
      </c>
      <c r="N1093" t="e">
        <f t="shared" si="67"/>
        <v>#DIV/0!</v>
      </c>
    </row>
    <row r="1094" spans="11:14" ht="12.75">
      <c r="K1094">
        <f t="shared" si="65"/>
        <v>0</v>
      </c>
      <c r="M1094" s="16" t="e">
        <f t="shared" si="66"/>
        <v>#DIV/0!</v>
      </c>
      <c r="N1094" t="e">
        <f t="shared" si="67"/>
        <v>#DIV/0!</v>
      </c>
    </row>
    <row r="1095" spans="11:14" ht="12.75">
      <c r="K1095">
        <f t="shared" si="65"/>
        <v>0</v>
      </c>
      <c r="M1095" s="16" t="e">
        <f t="shared" si="66"/>
        <v>#DIV/0!</v>
      </c>
      <c r="N1095" t="e">
        <f t="shared" si="67"/>
        <v>#DIV/0!</v>
      </c>
    </row>
    <row r="1096" spans="11:14" ht="12.75">
      <c r="K1096">
        <f aca="true" t="shared" si="68" ref="K1096:K1159">J1096/2220</f>
        <v>0</v>
      </c>
      <c r="M1096" s="16" t="e">
        <f aca="true" t="shared" si="69" ref="M1096:M1159">L1096/G1096</f>
        <v>#DIV/0!</v>
      </c>
      <c r="N1096" t="e">
        <f aca="true" t="shared" si="70" ref="N1096:N1159">(M1096)*(1/89.2)*(1/1000)*(1/1000)*(1000)*(1000)</f>
        <v>#DIV/0!</v>
      </c>
    </row>
    <row r="1097" spans="11:14" ht="12.75">
      <c r="K1097">
        <f t="shared" si="68"/>
        <v>0</v>
      </c>
      <c r="M1097" s="16" t="e">
        <f t="shared" si="69"/>
        <v>#DIV/0!</v>
      </c>
      <c r="N1097" t="e">
        <f t="shared" si="70"/>
        <v>#DIV/0!</v>
      </c>
    </row>
    <row r="1098" spans="11:14" ht="12.75">
      <c r="K1098">
        <f t="shared" si="68"/>
        <v>0</v>
      </c>
      <c r="M1098" s="16" t="e">
        <f t="shared" si="69"/>
        <v>#DIV/0!</v>
      </c>
      <c r="N1098" t="e">
        <f t="shared" si="70"/>
        <v>#DIV/0!</v>
      </c>
    </row>
    <row r="1099" spans="11:14" ht="12.75">
      <c r="K1099">
        <f t="shared" si="68"/>
        <v>0</v>
      </c>
      <c r="M1099" s="16" t="e">
        <f t="shared" si="69"/>
        <v>#DIV/0!</v>
      </c>
      <c r="N1099" t="e">
        <f t="shared" si="70"/>
        <v>#DIV/0!</v>
      </c>
    </row>
    <row r="1100" spans="11:14" ht="12.75">
      <c r="K1100">
        <f t="shared" si="68"/>
        <v>0</v>
      </c>
      <c r="M1100" s="16" t="e">
        <f t="shared" si="69"/>
        <v>#DIV/0!</v>
      </c>
      <c r="N1100" t="e">
        <f t="shared" si="70"/>
        <v>#DIV/0!</v>
      </c>
    </row>
    <row r="1101" spans="11:14" ht="12.75">
      <c r="K1101">
        <f t="shared" si="68"/>
        <v>0</v>
      </c>
      <c r="M1101" s="16" t="e">
        <f t="shared" si="69"/>
        <v>#DIV/0!</v>
      </c>
      <c r="N1101" t="e">
        <f t="shared" si="70"/>
        <v>#DIV/0!</v>
      </c>
    </row>
    <row r="1102" spans="11:14" ht="12.75">
      <c r="K1102">
        <f t="shared" si="68"/>
        <v>0</v>
      </c>
      <c r="M1102" s="16" t="e">
        <f t="shared" si="69"/>
        <v>#DIV/0!</v>
      </c>
      <c r="N1102" t="e">
        <f t="shared" si="70"/>
        <v>#DIV/0!</v>
      </c>
    </row>
    <row r="1103" spans="11:14" ht="12.75">
      <c r="K1103">
        <f t="shared" si="68"/>
        <v>0</v>
      </c>
      <c r="M1103" s="16" t="e">
        <f t="shared" si="69"/>
        <v>#DIV/0!</v>
      </c>
      <c r="N1103" t="e">
        <f t="shared" si="70"/>
        <v>#DIV/0!</v>
      </c>
    </row>
    <row r="1104" spans="11:14" ht="12.75">
      <c r="K1104">
        <f t="shared" si="68"/>
        <v>0</v>
      </c>
      <c r="M1104" s="16" t="e">
        <f t="shared" si="69"/>
        <v>#DIV/0!</v>
      </c>
      <c r="N1104" t="e">
        <f t="shared" si="70"/>
        <v>#DIV/0!</v>
      </c>
    </row>
    <row r="1105" spans="11:14" ht="12.75">
      <c r="K1105">
        <f t="shared" si="68"/>
        <v>0</v>
      </c>
      <c r="M1105" s="16" t="e">
        <f t="shared" si="69"/>
        <v>#DIV/0!</v>
      </c>
      <c r="N1105" t="e">
        <f t="shared" si="70"/>
        <v>#DIV/0!</v>
      </c>
    </row>
    <row r="1106" spans="11:14" ht="12.75">
      <c r="K1106">
        <f t="shared" si="68"/>
        <v>0</v>
      </c>
      <c r="M1106" s="16" t="e">
        <f t="shared" si="69"/>
        <v>#DIV/0!</v>
      </c>
      <c r="N1106" t="e">
        <f t="shared" si="70"/>
        <v>#DIV/0!</v>
      </c>
    </row>
    <row r="1107" spans="11:14" ht="12.75">
      <c r="K1107">
        <f t="shared" si="68"/>
        <v>0</v>
      </c>
      <c r="M1107" s="16" t="e">
        <f t="shared" si="69"/>
        <v>#DIV/0!</v>
      </c>
      <c r="N1107" t="e">
        <f t="shared" si="70"/>
        <v>#DIV/0!</v>
      </c>
    </row>
    <row r="1108" spans="11:14" ht="12.75">
      <c r="K1108">
        <f t="shared" si="68"/>
        <v>0</v>
      </c>
      <c r="M1108" s="16" t="e">
        <f t="shared" si="69"/>
        <v>#DIV/0!</v>
      </c>
      <c r="N1108" t="e">
        <f t="shared" si="70"/>
        <v>#DIV/0!</v>
      </c>
    </row>
    <row r="1109" spans="11:14" ht="12.75">
      <c r="K1109">
        <f t="shared" si="68"/>
        <v>0</v>
      </c>
      <c r="M1109" s="16" t="e">
        <f t="shared" si="69"/>
        <v>#DIV/0!</v>
      </c>
      <c r="N1109" t="e">
        <f t="shared" si="70"/>
        <v>#DIV/0!</v>
      </c>
    </row>
    <row r="1110" spans="11:14" ht="12.75">
      <c r="K1110">
        <f t="shared" si="68"/>
        <v>0</v>
      </c>
      <c r="M1110" s="16" t="e">
        <f t="shared" si="69"/>
        <v>#DIV/0!</v>
      </c>
      <c r="N1110" t="e">
        <f t="shared" si="70"/>
        <v>#DIV/0!</v>
      </c>
    </row>
    <row r="1111" spans="11:14" ht="12.75">
      <c r="K1111">
        <f t="shared" si="68"/>
        <v>0</v>
      </c>
      <c r="M1111" s="16" t="e">
        <f t="shared" si="69"/>
        <v>#DIV/0!</v>
      </c>
      <c r="N1111" t="e">
        <f t="shared" si="70"/>
        <v>#DIV/0!</v>
      </c>
    </row>
    <row r="1112" spans="11:14" ht="12.75">
      <c r="K1112">
        <f t="shared" si="68"/>
        <v>0</v>
      </c>
      <c r="M1112" s="16" t="e">
        <f t="shared" si="69"/>
        <v>#DIV/0!</v>
      </c>
      <c r="N1112" t="e">
        <f t="shared" si="70"/>
        <v>#DIV/0!</v>
      </c>
    </row>
    <row r="1113" spans="11:14" ht="12.75">
      <c r="K1113">
        <f t="shared" si="68"/>
        <v>0</v>
      </c>
      <c r="M1113" s="16" t="e">
        <f t="shared" si="69"/>
        <v>#DIV/0!</v>
      </c>
      <c r="N1113" t="e">
        <f t="shared" si="70"/>
        <v>#DIV/0!</v>
      </c>
    </row>
    <row r="1114" spans="11:14" ht="12.75">
      <c r="K1114">
        <f t="shared" si="68"/>
        <v>0</v>
      </c>
      <c r="M1114" s="16" t="e">
        <f t="shared" si="69"/>
        <v>#DIV/0!</v>
      </c>
      <c r="N1114" t="e">
        <f t="shared" si="70"/>
        <v>#DIV/0!</v>
      </c>
    </row>
    <row r="1115" spans="11:14" ht="12.75">
      <c r="K1115">
        <f t="shared" si="68"/>
        <v>0</v>
      </c>
      <c r="M1115" s="16" t="e">
        <f t="shared" si="69"/>
        <v>#DIV/0!</v>
      </c>
      <c r="N1115" t="e">
        <f t="shared" si="70"/>
        <v>#DIV/0!</v>
      </c>
    </row>
    <row r="1116" spans="11:14" ht="12.75">
      <c r="K1116">
        <f t="shared" si="68"/>
        <v>0</v>
      </c>
      <c r="M1116" s="16" t="e">
        <f t="shared" si="69"/>
        <v>#DIV/0!</v>
      </c>
      <c r="N1116" t="e">
        <f t="shared" si="70"/>
        <v>#DIV/0!</v>
      </c>
    </row>
    <row r="1117" spans="11:14" ht="12.75">
      <c r="K1117">
        <f t="shared" si="68"/>
        <v>0</v>
      </c>
      <c r="M1117" s="16" t="e">
        <f t="shared" si="69"/>
        <v>#DIV/0!</v>
      </c>
      <c r="N1117" t="e">
        <f t="shared" si="70"/>
        <v>#DIV/0!</v>
      </c>
    </row>
    <row r="1118" spans="11:14" ht="12.75">
      <c r="K1118">
        <f t="shared" si="68"/>
        <v>0</v>
      </c>
      <c r="M1118" s="16" t="e">
        <f t="shared" si="69"/>
        <v>#DIV/0!</v>
      </c>
      <c r="N1118" t="e">
        <f t="shared" si="70"/>
        <v>#DIV/0!</v>
      </c>
    </row>
    <row r="1119" spans="11:14" ht="12.75">
      <c r="K1119">
        <f t="shared" si="68"/>
        <v>0</v>
      </c>
      <c r="M1119" s="16" t="e">
        <f t="shared" si="69"/>
        <v>#DIV/0!</v>
      </c>
      <c r="N1119" t="e">
        <f t="shared" si="70"/>
        <v>#DIV/0!</v>
      </c>
    </row>
    <row r="1120" spans="11:14" ht="12.75">
      <c r="K1120">
        <f t="shared" si="68"/>
        <v>0</v>
      </c>
      <c r="M1120" s="16" t="e">
        <f t="shared" si="69"/>
        <v>#DIV/0!</v>
      </c>
      <c r="N1120" t="e">
        <f t="shared" si="70"/>
        <v>#DIV/0!</v>
      </c>
    </row>
    <row r="1121" spans="11:14" ht="12.75">
      <c r="K1121">
        <f t="shared" si="68"/>
        <v>0</v>
      </c>
      <c r="M1121" s="16" t="e">
        <f t="shared" si="69"/>
        <v>#DIV/0!</v>
      </c>
      <c r="N1121" t="e">
        <f t="shared" si="70"/>
        <v>#DIV/0!</v>
      </c>
    </row>
    <row r="1122" spans="11:14" ht="12.75">
      <c r="K1122">
        <f t="shared" si="68"/>
        <v>0</v>
      </c>
      <c r="M1122" s="16" t="e">
        <f t="shared" si="69"/>
        <v>#DIV/0!</v>
      </c>
      <c r="N1122" t="e">
        <f t="shared" si="70"/>
        <v>#DIV/0!</v>
      </c>
    </row>
    <row r="1123" spans="11:14" ht="12.75">
      <c r="K1123">
        <f t="shared" si="68"/>
        <v>0</v>
      </c>
      <c r="M1123" s="16" t="e">
        <f t="shared" si="69"/>
        <v>#DIV/0!</v>
      </c>
      <c r="N1123" t="e">
        <f t="shared" si="70"/>
        <v>#DIV/0!</v>
      </c>
    </row>
    <row r="1124" spans="11:14" ht="12.75">
      <c r="K1124">
        <f t="shared" si="68"/>
        <v>0</v>
      </c>
      <c r="M1124" s="16" t="e">
        <f t="shared" si="69"/>
        <v>#DIV/0!</v>
      </c>
      <c r="N1124" t="e">
        <f t="shared" si="70"/>
        <v>#DIV/0!</v>
      </c>
    </row>
    <row r="1125" spans="11:14" ht="12.75">
      <c r="K1125">
        <f t="shared" si="68"/>
        <v>0</v>
      </c>
      <c r="M1125" s="16" t="e">
        <f t="shared" si="69"/>
        <v>#DIV/0!</v>
      </c>
      <c r="N1125" t="e">
        <f t="shared" si="70"/>
        <v>#DIV/0!</v>
      </c>
    </row>
    <row r="1126" spans="11:14" ht="12.75">
      <c r="K1126">
        <f t="shared" si="68"/>
        <v>0</v>
      </c>
      <c r="M1126" s="16" t="e">
        <f t="shared" si="69"/>
        <v>#DIV/0!</v>
      </c>
      <c r="N1126" t="e">
        <f t="shared" si="70"/>
        <v>#DIV/0!</v>
      </c>
    </row>
    <row r="1127" spans="11:14" ht="12.75">
      <c r="K1127">
        <f t="shared" si="68"/>
        <v>0</v>
      </c>
      <c r="M1127" s="16" t="e">
        <f t="shared" si="69"/>
        <v>#DIV/0!</v>
      </c>
      <c r="N1127" t="e">
        <f t="shared" si="70"/>
        <v>#DIV/0!</v>
      </c>
    </row>
    <row r="1128" spans="11:14" ht="12.75">
      <c r="K1128">
        <f t="shared" si="68"/>
        <v>0</v>
      </c>
      <c r="M1128" s="16" t="e">
        <f t="shared" si="69"/>
        <v>#DIV/0!</v>
      </c>
      <c r="N1128" t="e">
        <f t="shared" si="70"/>
        <v>#DIV/0!</v>
      </c>
    </row>
    <row r="1129" spans="11:14" ht="12.75">
      <c r="K1129">
        <f t="shared" si="68"/>
        <v>0</v>
      </c>
      <c r="M1129" s="16" t="e">
        <f t="shared" si="69"/>
        <v>#DIV/0!</v>
      </c>
      <c r="N1129" t="e">
        <f t="shared" si="70"/>
        <v>#DIV/0!</v>
      </c>
    </row>
    <row r="1130" spans="11:14" ht="12.75">
      <c r="K1130">
        <f t="shared" si="68"/>
        <v>0</v>
      </c>
      <c r="M1130" s="16" t="e">
        <f t="shared" si="69"/>
        <v>#DIV/0!</v>
      </c>
      <c r="N1130" t="e">
        <f t="shared" si="70"/>
        <v>#DIV/0!</v>
      </c>
    </row>
    <row r="1131" spans="11:14" ht="12.75">
      <c r="K1131">
        <f t="shared" si="68"/>
        <v>0</v>
      </c>
      <c r="M1131" s="16" t="e">
        <f t="shared" si="69"/>
        <v>#DIV/0!</v>
      </c>
      <c r="N1131" t="e">
        <f t="shared" si="70"/>
        <v>#DIV/0!</v>
      </c>
    </row>
    <row r="1132" spans="11:14" ht="12.75">
      <c r="K1132">
        <f t="shared" si="68"/>
        <v>0</v>
      </c>
      <c r="M1132" s="16" t="e">
        <f t="shared" si="69"/>
        <v>#DIV/0!</v>
      </c>
      <c r="N1132" t="e">
        <f t="shared" si="70"/>
        <v>#DIV/0!</v>
      </c>
    </row>
    <row r="1133" spans="11:14" ht="12.75">
      <c r="K1133">
        <f t="shared" si="68"/>
        <v>0</v>
      </c>
      <c r="M1133" s="16" t="e">
        <f t="shared" si="69"/>
        <v>#DIV/0!</v>
      </c>
      <c r="N1133" t="e">
        <f t="shared" si="70"/>
        <v>#DIV/0!</v>
      </c>
    </row>
    <row r="1134" spans="11:14" ht="12.75">
      <c r="K1134">
        <f t="shared" si="68"/>
        <v>0</v>
      </c>
      <c r="M1134" s="16" t="e">
        <f t="shared" si="69"/>
        <v>#DIV/0!</v>
      </c>
      <c r="N1134" t="e">
        <f t="shared" si="70"/>
        <v>#DIV/0!</v>
      </c>
    </row>
    <row r="1135" spans="11:14" ht="12.75">
      <c r="K1135">
        <f t="shared" si="68"/>
        <v>0</v>
      </c>
      <c r="M1135" s="16" t="e">
        <f t="shared" si="69"/>
        <v>#DIV/0!</v>
      </c>
      <c r="N1135" t="e">
        <f t="shared" si="70"/>
        <v>#DIV/0!</v>
      </c>
    </row>
    <row r="1136" spans="11:14" ht="12.75">
      <c r="K1136">
        <f t="shared" si="68"/>
        <v>0</v>
      </c>
      <c r="M1136" s="16" t="e">
        <f t="shared" si="69"/>
        <v>#DIV/0!</v>
      </c>
      <c r="N1136" t="e">
        <f t="shared" si="70"/>
        <v>#DIV/0!</v>
      </c>
    </row>
    <row r="1137" spans="11:14" ht="12.75">
      <c r="K1137">
        <f t="shared" si="68"/>
        <v>0</v>
      </c>
      <c r="M1137" s="16" t="e">
        <f t="shared" si="69"/>
        <v>#DIV/0!</v>
      </c>
      <c r="N1137" t="e">
        <f t="shared" si="70"/>
        <v>#DIV/0!</v>
      </c>
    </row>
    <row r="1138" spans="11:14" ht="12.75">
      <c r="K1138">
        <f t="shared" si="68"/>
        <v>0</v>
      </c>
      <c r="M1138" s="16" t="e">
        <f t="shared" si="69"/>
        <v>#DIV/0!</v>
      </c>
      <c r="N1138" t="e">
        <f t="shared" si="70"/>
        <v>#DIV/0!</v>
      </c>
    </row>
    <row r="1139" spans="11:14" ht="12.75">
      <c r="K1139">
        <f t="shared" si="68"/>
        <v>0</v>
      </c>
      <c r="M1139" s="16" t="e">
        <f t="shared" si="69"/>
        <v>#DIV/0!</v>
      </c>
      <c r="N1139" t="e">
        <f t="shared" si="70"/>
        <v>#DIV/0!</v>
      </c>
    </row>
    <row r="1140" spans="11:14" ht="12.75">
      <c r="K1140">
        <f t="shared" si="68"/>
        <v>0</v>
      </c>
      <c r="M1140" s="16" t="e">
        <f t="shared" si="69"/>
        <v>#DIV/0!</v>
      </c>
      <c r="N1140" t="e">
        <f t="shared" si="70"/>
        <v>#DIV/0!</v>
      </c>
    </row>
    <row r="1141" spans="11:14" ht="12.75">
      <c r="K1141">
        <f t="shared" si="68"/>
        <v>0</v>
      </c>
      <c r="M1141" s="16" t="e">
        <f t="shared" si="69"/>
        <v>#DIV/0!</v>
      </c>
      <c r="N1141" t="e">
        <f t="shared" si="70"/>
        <v>#DIV/0!</v>
      </c>
    </row>
    <row r="1142" spans="11:14" ht="12.75">
      <c r="K1142">
        <f t="shared" si="68"/>
        <v>0</v>
      </c>
      <c r="M1142" s="16" t="e">
        <f t="shared" si="69"/>
        <v>#DIV/0!</v>
      </c>
      <c r="N1142" t="e">
        <f t="shared" si="70"/>
        <v>#DIV/0!</v>
      </c>
    </row>
    <row r="1143" spans="11:14" ht="12.75">
      <c r="K1143">
        <f t="shared" si="68"/>
        <v>0</v>
      </c>
      <c r="M1143" s="16" t="e">
        <f t="shared" si="69"/>
        <v>#DIV/0!</v>
      </c>
      <c r="N1143" t="e">
        <f t="shared" si="70"/>
        <v>#DIV/0!</v>
      </c>
    </row>
    <row r="1144" spans="11:14" ht="12.75">
      <c r="K1144">
        <f t="shared" si="68"/>
        <v>0</v>
      </c>
      <c r="M1144" s="16" t="e">
        <f t="shared" si="69"/>
        <v>#DIV/0!</v>
      </c>
      <c r="N1144" t="e">
        <f t="shared" si="70"/>
        <v>#DIV/0!</v>
      </c>
    </row>
    <row r="1145" spans="11:14" ht="12.75">
      <c r="K1145">
        <f t="shared" si="68"/>
        <v>0</v>
      </c>
      <c r="M1145" s="16" t="e">
        <f t="shared" si="69"/>
        <v>#DIV/0!</v>
      </c>
      <c r="N1145" t="e">
        <f t="shared" si="70"/>
        <v>#DIV/0!</v>
      </c>
    </row>
    <row r="1146" spans="11:14" ht="12.75">
      <c r="K1146">
        <f t="shared" si="68"/>
        <v>0</v>
      </c>
      <c r="M1146" s="16" t="e">
        <f t="shared" si="69"/>
        <v>#DIV/0!</v>
      </c>
      <c r="N1146" t="e">
        <f t="shared" si="70"/>
        <v>#DIV/0!</v>
      </c>
    </row>
    <row r="1147" spans="11:14" ht="12.75">
      <c r="K1147">
        <f t="shared" si="68"/>
        <v>0</v>
      </c>
      <c r="M1147" s="16" t="e">
        <f t="shared" si="69"/>
        <v>#DIV/0!</v>
      </c>
      <c r="N1147" t="e">
        <f t="shared" si="70"/>
        <v>#DIV/0!</v>
      </c>
    </row>
    <row r="1148" spans="11:14" ht="12.75">
      <c r="K1148">
        <f t="shared" si="68"/>
        <v>0</v>
      </c>
      <c r="M1148" s="16" t="e">
        <f t="shared" si="69"/>
        <v>#DIV/0!</v>
      </c>
      <c r="N1148" t="e">
        <f t="shared" si="70"/>
        <v>#DIV/0!</v>
      </c>
    </row>
    <row r="1149" spans="11:14" ht="12.75">
      <c r="K1149">
        <f t="shared" si="68"/>
        <v>0</v>
      </c>
      <c r="M1149" s="16" t="e">
        <f t="shared" si="69"/>
        <v>#DIV/0!</v>
      </c>
      <c r="N1149" t="e">
        <f t="shared" si="70"/>
        <v>#DIV/0!</v>
      </c>
    </row>
    <row r="1150" spans="11:14" ht="12.75">
      <c r="K1150">
        <f t="shared" si="68"/>
        <v>0</v>
      </c>
      <c r="M1150" s="16" t="e">
        <f t="shared" si="69"/>
        <v>#DIV/0!</v>
      </c>
      <c r="N1150" t="e">
        <f t="shared" si="70"/>
        <v>#DIV/0!</v>
      </c>
    </row>
    <row r="1151" spans="11:14" ht="12.75">
      <c r="K1151">
        <f t="shared" si="68"/>
        <v>0</v>
      </c>
      <c r="M1151" s="16" t="e">
        <f t="shared" si="69"/>
        <v>#DIV/0!</v>
      </c>
      <c r="N1151" t="e">
        <f t="shared" si="70"/>
        <v>#DIV/0!</v>
      </c>
    </row>
    <row r="1152" spans="11:14" ht="12.75">
      <c r="K1152">
        <f t="shared" si="68"/>
        <v>0</v>
      </c>
      <c r="M1152" s="16" t="e">
        <f t="shared" si="69"/>
        <v>#DIV/0!</v>
      </c>
      <c r="N1152" t="e">
        <f t="shared" si="70"/>
        <v>#DIV/0!</v>
      </c>
    </row>
    <row r="1153" spans="11:14" ht="12.75">
      <c r="K1153">
        <f t="shared" si="68"/>
        <v>0</v>
      </c>
      <c r="M1153" s="16" t="e">
        <f t="shared" si="69"/>
        <v>#DIV/0!</v>
      </c>
      <c r="N1153" t="e">
        <f t="shared" si="70"/>
        <v>#DIV/0!</v>
      </c>
    </row>
    <row r="1154" spans="11:14" ht="12.75">
      <c r="K1154">
        <f t="shared" si="68"/>
        <v>0</v>
      </c>
      <c r="M1154" s="16" t="e">
        <f t="shared" si="69"/>
        <v>#DIV/0!</v>
      </c>
      <c r="N1154" t="e">
        <f t="shared" si="70"/>
        <v>#DIV/0!</v>
      </c>
    </row>
    <row r="1155" spans="11:14" ht="12.75">
      <c r="K1155">
        <f t="shared" si="68"/>
        <v>0</v>
      </c>
      <c r="M1155" s="16" t="e">
        <f t="shared" si="69"/>
        <v>#DIV/0!</v>
      </c>
      <c r="N1155" t="e">
        <f t="shared" si="70"/>
        <v>#DIV/0!</v>
      </c>
    </row>
    <row r="1156" spans="11:14" ht="12.75">
      <c r="K1156">
        <f t="shared" si="68"/>
        <v>0</v>
      </c>
      <c r="M1156" s="16" t="e">
        <f t="shared" si="69"/>
        <v>#DIV/0!</v>
      </c>
      <c r="N1156" t="e">
        <f t="shared" si="70"/>
        <v>#DIV/0!</v>
      </c>
    </row>
    <row r="1157" spans="11:14" ht="12.75">
      <c r="K1157">
        <f t="shared" si="68"/>
        <v>0</v>
      </c>
      <c r="M1157" s="16" t="e">
        <f t="shared" si="69"/>
        <v>#DIV/0!</v>
      </c>
      <c r="N1157" t="e">
        <f t="shared" si="70"/>
        <v>#DIV/0!</v>
      </c>
    </row>
    <row r="1158" spans="11:14" ht="12.75">
      <c r="K1158">
        <f t="shared" si="68"/>
        <v>0</v>
      </c>
      <c r="M1158" s="16" t="e">
        <f t="shared" si="69"/>
        <v>#DIV/0!</v>
      </c>
      <c r="N1158" t="e">
        <f t="shared" si="70"/>
        <v>#DIV/0!</v>
      </c>
    </row>
    <row r="1159" spans="11:14" ht="12.75">
      <c r="K1159">
        <f t="shared" si="68"/>
        <v>0</v>
      </c>
      <c r="M1159" s="16" t="e">
        <f t="shared" si="69"/>
        <v>#DIV/0!</v>
      </c>
      <c r="N1159" t="e">
        <f t="shared" si="70"/>
        <v>#DIV/0!</v>
      </c>
    </row>
    <row r="1160" spans="11:14" ht="12.75">
      <c r="K1160">
        <f aca="true" t="shared" si="71" ref="K1160:K1223">J1160/2220</f>
        <v>0</v>
      </c>
      <c r="M1160" s="16" t="e">
        <f aca="true" t="shared" si="72" ref="M1160:M1223">L1160/G1160</f>
        <v>#DIV/0!</v>
      </c>
      <c r="N1160" t="e">
        <f aca="true" t="shared" si="73" ref="N1160:N1223">(M1160)*(1/89.2)*(1/1000)*(1/1000)*(1000)*(1000)</f>
        <v>#DIV/0!</v>
      </c>
    </row>
    <row r="1161" spans="11:14" ht="12.75">
      <c r="K1161">
        <f t="shared" si="71"/>
        <v>0</v>
      </c>
      <c r="M1161" s="16" t="e">
        <f t="shared" si="72"/>
        <v>#DIV/0!</v>
      </c>
      <c r="N1161" t="e">
        <f t="shared" si="73"/>
        <v>#DIV/0!</v>
      </c>
    </row>
    <row r="1162" spans="11:14" ht="12.75">
      <c r="K1162">
        <f t="shared" si="71"/>
        <v>0</v>
      </c>
      <c r="M1162" s="16" t="e">
        <f t="shared" si="72"/>
        <v>#DIV/0!</v>
      </c>
      <c r="N1162" t="e">
        <f t="shared" si="73"/>
        <v>#DIV/0!</v>
      </c>
    </row>
    <row r="1163" spans="11:14" ht="12.75">
      <c r="K1163">
        <f t="shared" si="71"/>
        <v>0</v>
      </c>
      <c r="M1163" s="16" t="e">
        <f t="shared" si="72"/>
        <v>#DIV/0!</v>
      </c>
      <c r="N1163" t="e">
        <f t="shared" si="73"/>
        <v>#DIV/0!</v>
      </c>
    </row>
    <row r="1164" spans="11:14" ht="12.75">
      <c r="K1164">
        <f t="shared" si="71"/>
        <v>0</v>
      </c>
      <c r="M1164" s="16" t="e">
        <f t="shared" si="72"/>
        <v>#DIV/0!</v>
      </c>
      <c r="N1164" t="e">
        <f t="shared" si="73"/>
        <v>#DIV/0!</v>
      </c>
    </row>
    <row r="1165" spans="11:14" ht="12.75">
      <c r="K1165">
        <f t="shared" si="71"/>
        <v>0</v>
      </c>
      <c r="M1165" s="16" t="e">
        <f t="shared" si="72"/>
        <v>#DIV/0!</v>
      </c>
      <c r="N1165" t="e">
        <f t="shared" si="73"/>
        <v>#DIV/0!</v>
      </c>
    </row>
    <row r="1166" spans="11:14" ht="12.75">
      <c r="K1166">
        <f t="shared" si="71"/>
        <v>0</v>
      </c>
      <c r="M1166" s="16" t="e">
        <f t="shared" si="72"/>
        <v>#DIV/0!</v>
      </c>
      <c r="N1166" t="e">
        <f t="shared" si="73"/>
        <v>#DIV/0!</v>
      </c>
    </row>
    <row r="1167" spans="11:14" ht="12.75">
      <c r="K1167">
        <f t="shared" si="71"/>
        <v>0</v>
      </c>
      <c r="M1167" s="16" t="e">
        <f t="shared" si="72"/>
        <v>#DIV/0!</v>
      </c>
      <c r="N1167" t="e">
        <f t="shared" si="73"/>
        <v>#DIV/0!</v>
      </c>
    </row>
    <row r="1168" spans="11:14" ht="12.75">
      <c r="K1168">
        <f t="shared" si="71"/>
        <v>0</v>
      </c>
      <c r="M1168" s="16" t="e">
        <f t="shared" si="72"/>
        <v>#DIV/0!</v>
      </c>
      <c r="N1168" t="e">
        <f t="shared" si="73"/>
        <v>#DIV/0!</v>
      </c>
    </row>
    <row r="1169" spans="11:14" ht="12.75">
      <c r="K1169">
        <f t="shared" si="71"/>
        <v>0</v>
      </c>
      <c r="M1169" s="16" t="e">
        <f t="shared" si="72"/>
        <v>#DIV/0!</v>
      </c>
      <c r="N1169" t="e">
        <f t="shared" si="73"/>
        <v>#DIV/0!</v>
      </c>
    </row>
    <row r="1170" spans="11:14" ht="12.75">
      <c r="K1170">
        <f t="shared" si="71"/>
        <v>0</v>
      </c>
      <c r="M1170" s="16" t="e">
        <f t="shared" si="72"/>
        <v>#DIV/0!</v>
      </c>
      <c r="N1170" t="e">
        <f t="shared" si="73"/>
        <v>#DIV/0!</v>
      </c>
    </row>
    <row r="1171" spans="11:14" ht="12.75">
      <c r="K1171">
        <f t="shared" si="71"/>
        <v>0</v>
      </c>
      <c r="M1171" s="16" t="e">
        <f t="shared" si="72"/>
        <v>#DIV/0!</v>
      </c>
      <c r="N1171" t="e">
        <f t="shared" si="73"/>
        <v>#DIV/0!</v>
      </c>
    </row>
    <row r="1172" spans="11:14" ht="12.75">
      <c r="K1172">
        <f t="shared" si="71"/>
        <v>0</v>
      </c>
      <c r="M1172" s="16" t="e">
        <f t="shared" si="72"/>
        <v>#DIV/0!</v>
      </c>
      <c r="N1172" t="e">
        <f t="shared" si="73"/>
        <v>#DIV/0!</v>
      </c>
    </row>
    <row r="1173" spans="11:14" ht="12.75">
      <c r="K1173">
        <f t="shared" si="71"/>
        <v>0</v>
      </c>
      <c r="M1173" s="16" t="e">
        <f t="shared" si="72"/>
        <v>#DIV/0!</v>
      </c>
      <c r="N1173" t="e">
        <f t="shared" si="73"/>
        <v>#DIV/0!</v>
      </c>
    </row>
    <row r="1174" spans="11:14" ht="12.75">
      <c r="K1174">
        <f t="shared" si="71"/>
        <v>0</v>
      </c>
      <c r="M1174" s="16" t="e">
        <f t="shared" si="72"/>
        <v>#DIV/0!</v>
      </c>
      <c r="N1174" t="e">
        <f t="shared" si="73"/>
        <v>#DIV/0!</v>
      </c>
    </row>
    <row r="1175" spans="11:14" ht="12.75">
      <c r="K1175">
        <f t="shared" si="71"/>
        <v>0</v>
      </c>
      <c r="M1175" s="16" t="e">
        <f t="shared" si="72"/>
        <v>#DIV/0!</v>
      </c>
      <c r="N1175" t="e">
        <f t="shared" si="73"/>
        <v>#DIV/0!</v>
      </c>
    </row>
    <row r="1176" spans="11:14" ht="12.75">
      <c r="K1176">
        <f t="shared" si="71"/>
        <v>0</v>
      </c>
      <c r="M1176" s="16" t="e">
        <f t="shared" si="72"/>
        <v>#DIV/0!</v>
      </c>
      <c r="N1176" t="e">
        <f t="shared" si="73"/>
        <v>#DIV/0!</v>
      </c>
    </row>
    <row r="1177" spans="11:14" ht="12.75">
      <c r="K1177">
        <f t="shared" si="71"/>
        <v>0</v>
      </c>
      <c r="M1177" s="16" t="e">
        <f t="shared" si="72"/>
        <v>#DIV/0!</v>
      </c>
      <c r="N1177" t="e">
        <f t="shared" si="73"/>
        <v>#DIV/0!</v>
      </c>
    </row>
    <row r="1178" spans="11:14" ht="12.75">
      <c r="K1178">
        <f t="shared" si="71"/>
        <v>0</v>
      </c>
      <c r="M1178" s="16" t="e">
        <f t="shared" si="72"/>
        <v>#DIV/0!</v>
      </c>
      <c r="N1178" t="e">
        <f t="shared" si="73"/>
        <v>#DIV/0!</v>
      </c>
    </row>
    <row r="1179" spans="11:14" ht="12.75">
      <c r="K1179">
        <f t="shared" si="71"/>
        <v>0</v>
      </c>
      <c r="M1179" s="16" t="e">
        <f t="shared" si="72"/>
        <v>#DIV/0!</v>
      </c>
      <c r="N1179" t="e">
        <f t="shared" si="73"/>
        <v>#DIV/0!</v>
      </c>
    </row>
    <row r="1180" spans="11:14" ht="12.75">
      <c r="K1180">
        <f t="shared" si="71"/>
        <v>0</v>
      </c>
      <c r="M1180" s="16" t="e">
        <f t="shared" si="72"/>
        <v>#DIV/0!</v>
      </c>
      <c r="N1180" t="e">
        <f t="shared" si="73"/>
        <v>#DIV/0!</v>
      </c>
    </row>
    <row r="1181" spans="11:14" ht="12.75">
      <c r="K1181">
        <f t="shared" si="71"/>
        <v>0</v>
      </c>
      <c r="M1181" s="16" t="e">
        <f t="shared" si="72"/>
        <v>#DIV/0!</v>
      </c>
      <c r="N1181" t="e">
        <f t="shared" si="73"/>
        <v>#DIV/0!</v>
      </c>
    </row>
    <row r="1182" spans="11:14" ht="12.75">
      <c r="K1182">
        <f t="shared" si="71"/>
        <v>0</v>
      </c>
      <c r="M1182" s="16" t="e">
        <f t="shared" si="72"/>
        <v>#DIV/0!</v>
      </c>
      <c r="N1182" t="e">
        <f t="shared" si="73"/>
        <v>#DIV/0!</v>
      </c>
    </row>
    <row r="1183" spans="11:14" ht="12.75">
      <c r="K1183">
        <f t="shared" si="71"/>
        <v>0</v>
      </c>
      <c r="M1183" s="16" t="e">
        <f t="shared" si="72"/>
        <v>#DIV/0!</v>
      </c>
      <c r="N1183" t="e">
        <f t="shared" si="73"/>
        <v>#DIV/0!</v>
      </c>
    </row>
    <row r="1184" spans="11:14" ht="12.75">
      <c r="K1184">
        <f t="shared" si="71"/>
        <v>0</v>
      </c>
      <c r="M1184" s="16" t="e">
        <f t="shared" si="72"/>
        <v>#DIV/0!</v>
      </c>
      <c r="N1184" t="e">
        <f t="shared" si="73"/>
        <v>#DIV/0!</v>
      </c>
    </row>
    <row r="1185" spans="11:14" ht="12.75">
      <c r="K1185">
        <f t="shared" si="71"/>
        <v>0</v>
      </c>
      <c r="M1185" s="16" t="e">
        <f t="shared" si="72"/>
        <v>#DIV/0!</v>
      </c>
      <c r="N1185" t="e">
        <f t="shared" si="73"/>
        <v>#DIV/0!</v>
      </c>
    </row>
    <row r="1186" spans="11:14" ht="12.75">
      <c r="K1186">
        <f t="shared" si="71"/>
        <v>0</v>
      </c>
      <c r="M1186" s="16" t="e">
        <f t="shared" si="72"/>
        <v>#DIV/0!</v>
      </c>
      <c r="N1186" t="e">
        <f t="shared" si="73"/>
        <v>#DIV/0!</v>
      </c>
    </row>
    <row r="1187" spans="11:14" ht="12.75">
      <c r="K1187">
        <f t="shared" si="71"/>
        <v>0</v>
      </c>
      <c r="M1187" s="16" t="e">
        <f t="shared" si="72"/>
        <v>#DIV/0!</v>
      </c>
      <c r="N1187" t="e">
        <f t="shared" si="73"/>
        <v>#DIV/0!</v>
      </c>
    </row>
    <row r="1188" spans="11:14" ht="12.75">
      <c r="K1188">
        <f t="shared" si="71"/>
        <v>0</v>
      </c>
      <c r="M1188" s="16" t="e">
        <f t="shared" si="72"/>
        <v>#DIV/0!</v>
      </c>
      <c r="N1188" t="e">
        <f t="shared" si="73"/>
        <v>#DIV/0!</v>
      </c>
    </row>
    <row r="1189" spans="11:14" ht="12.75">
      <c r="K1189">
        <f t="shared" si="71"/>
        <v>0</v>
      </c>
      <c r="M1189" s="16" t="e">
        <f t="shared" si="72"/>
        <v>#DIV/0!</v>
      </c>
      <c r="N1189" t="e">
        <f t="shared" si="73"/>
        <v>#DIV/0!</v>
      </c>
    </row>
    <row r="1190" spans="11:14" ht="12.75">
      <c r="K1190">
        <f t="shared" si="71"/>
        <v>0</v>
      </c>
      <c r="M1190" s="16" t="e">
        <f t="shared" si="72"/>
        <v>#DIV/0!</v>
      </c>
      <c r="N1190" t="e">
        <f t="shared" si="73"/>
        <v>#DIV/0!</v>
      </c>
    </row>
    <row r="1191" spans="11:14" ht="12.75">
      <c r="K1191">
        <f t="shared" si="71"/>
        <v>0</v>
      </c>
      <c r="M1191" s="16" t="e">
        <f t="shared" si="72"/>
        <v>#DIV/0!</v>
      </c>
      <c r="N1191" t="e">
        <f t="shared" si="73"/>
        <v>#DIV/0!</v>
      </c>
    </row>
    <row r="1192" spans="11:14" ht="12.75">
      <c r="K1192">
        <f t="shared" si="71"/>
        <v>0</v>
      </c>
      <c r="M1192" s="16" t="e">
        <f t="shared" si="72"/>
        <v>#DIV/0!</v>
      </c>
      <c r="N1192" t="e">
        <f t="shared" si="73"/>
        <v>#DIV/0!</v>
      </c>
    </row>
    <row r="1193" spans="11:14" ht="12.75">
      <c r="K1193">
        <f t="shared" si="71"/>
        <v>0</v>
      </c>
      <c r="M1193" s="16" t="e">
        <f t="shared" si="72"/>
        <v>#DIV/0!</v>
      </c>
      <c r="N1193" t="e">
        <f t="shared" si="73"/>
        <v>#DIV/0!</v>
      </c>
    </row>
    <row r="1194" spans="11:14" ht="12.75">
      <c r="K1194">
        <f t="shared" si="71"/>
        <v>0</v>
      </c>
      <c r="M1194" s="16" t="e">
        <f t="shared" si="72"/>
        <v>#DIV/0!</v>
      </c>
      <c r="N1194" t="e">
        <f t="shared" si="73"/>
        <v>#DIV/0!</v>
      </c>
    </row>
    <row r="1195" spans="11:14" ht="12.75">
      <c r="K1195">
        <f t="shared" si="71"/>
        <v>0</v>
      </c>
      <c r="M1195" s="16" t="e">
        <f t="shared" si="72"/>
        <v>#DIV/0!</v>
      </c>
      <c r="N1195" t="e">
        <f t="shared" si="73"/>
        <v>#DIV/0!</v>
      </c>
    </row>
    <row r="1196" spans="11:14" ht="12.75">
      <c r="K1196">
        <f t="shared" si="71"/>
        <v>0</v>
      </c>
      <c r="M1196" s="16" t="e">
        <f t="shared" si="72"/>
        <v>#DIV/0!</v>
      </c>
      <c r="N1196" t="e">
        <f t="shared" si="73"/>
        <v>#DIV/0!</v>
      </c>
    </row>
    <row r="1197" spans="11:14" ht="12.75">
      <c r="K1197">
        <f t="shared" si="71"/>
        <v>0</v>
      </c>
      <c r="M1197" s="16" t="e">
        <f t="shared" si="72"/>
        <v>#DIV/0!</v>
      </c>
      <c r="N1197" t="e">
        <f t="shared" si="73"/>
        <v>#DIV/0!</v>
      </c>
    </row>
    <row r="1198" spans="11:14" ht="12.75">
      <c r="K1198">
        <f t="shared" si="71"/>
        <v>0</v>
      </c>
      <c r="M1198" s="16" t="e">
        <f t="shared" si="72"/>
        <v>#DIV/0!</v>
      </c>
      <c r="N1198" t="e">
        <f t="shared" si="73"/>
        <v>#DIV/0!</v>
      </c>
    </row>
    <row r="1199" spans="11:14" ht="12.75">
      <c r="K1199">
        <f t="shared" si="71"/>
        <v>0</v>
      </c>
      <c r="M1199" s="16" t="e">
        <f t="shared" si="72"/>
        <v>#DIV/0!</v>
      </c>
      <c r="N1199" t="e">
        <f t="shared" si="73"/>
        <v>#DIV/0!</v>
      </c>
    </row>
    <row r="1200" spans="11:14" ht="12.75">
      <c r="K1200">
        <f t="shared" si="71"/>
        <v>0</v>
      </c>
      <c r="M1200" s="16" t="e">
        <f t="shared" si="72"/>
        <v>#DIV/0!</v>
      </c>
      <c r="N1200" t="e">
        <f t="shared" si="73"/>
        <v>#DIV/0!</v>
      </c>
    </row>
    <row r="1201" spans="11:14" ht="12.75">
      <c r="K1201">
        <f t="shared" si="71"/>
        <v>0</v>
      </c>
      <c r="M1201" s="16" t="e">
        <f t="shared" si="72"/>
        <v>#DIV/0!</v>
      </c>
      <c r="N1201" t="e">
        <f t="shared" si="73"/>
        <v>#DIV/0!</v>
      </c>
    </row>
    <row r="1202" spans="11:14" ht="12.75">
      <c r="K1202">
        <f t="shared" si="71"/>
        <v>0</v>
      </c>
      <c r="M1202" s="16" t="e">
        <f t="shared" si="72"/>
        <v>#DIV/0!</v>
      </c>
      <c r="N1202" t="e">
        <f t="shared" si="73"/>
        <v>#DIV/0!</v>
      </c>
    </row>
    <row r="1203" spans="11:14" ht="12.75">
      <c r="K1203">
        <f t="shared" si="71"/>
        <v>0</v>
      </c>
      <c r="M1203" s="16" t="e">
        <f t="shared" si="72"/>
        <v>#DIV/0!</v>
      </c>
      <c r="N1203" t="e">
        <f t="shared" si="73"/>
        <v>#DIV/0!</v>
      </c>
    </row>
    <row r="1204" spans="11:14" ht="12.75">
      <c r="K1204">
        <f t="shared" si="71"/>
        <v>0</v>
      </c>
      <c r="M1204" s="16" t="e">
        <f t="shared" si="72"/>
        <v>#DIV/0!</v>
      </c>
      <c r="N1204" t="e">
        <f t="shared" si="73"/>
        <v>#DIV/0!</v>
      </c>
    </row>
    <row r="1205" spans="11:14" ht="12.75">
      <c r="K1205">
        <f t="shared" si="71"/>
        <v>0</v>
      </c>
      <c r="M1205" s="16" t="e">
        <f t="shared" si="72"/>
        <v>#DIV/0!</v>
      </c>
      <c r="N1205" t="e">
        <f t="shared" si="73"/>
        <v>#DIV/0!</v>
      </c>
    </row>
    <row r="1206" spans="11:14" ht="12.75">
      <c r="K1206">
        <f t="shared" si="71"/>
        <v>0</v>
      </c>
      <c r="M1206" s="16" t="e">
        <f t="shared" si="72"/>
        <v>#DIV/0!</v>
      </c>
      <c r="N1206" t="e">
        <f t="shared" si="73"/>
        <v>#DIV/0!</v>
      </c>
    </row>
    <row r="1207" spans="11:14" ht="12.75">
      <c r="K1207">
        <f t="shared" si="71"/>
        <v>0</v>
      </c>
      <c r="M1207" s="16" t="e">
        <f t="shared" si="72"/>
        <v>#DIV/0!</v>
      </c>
      <c r="N1207" t="e">
        <f t="shared" si="73"/>
        <v>#DIV/0!</v>
      </c>
    </row>
    <row r="1208" spans="11:14" ht="12.75">
      <c r="K1208">
        <f t="shared" si="71"/>
        <v>0</v>
      </c>
      <c r="M1208" s="16" t="e">
        <f t="shared" si="72"/>
        <v>#DIV/0!</v>
      </c>
      <c r="N1208" t="e">
        <f t="shared" si="73"/>
        <v>#DIV/0!</v>
      </c>
    </row>
    <row r="1209" spans="11:14" ht="12.75">
      <c r="K1209">
        <f t="shared" si="71"/>
        <v>0</v>
      </c>
      <c r="M1209" s="16" t="e">
        <f t="shared" si="72"/>
        <v>#DIV/0!</v>
      </c>
      <c r="N1209" t="e">
        <f t="shared" si="73"/>
        <v>#DIV/0!</v>
      </c>
    </row>
    <row r="1210" spans="11:14" ht="12.75">
      <c r="K1210">
        <f t="shared" si="71"/>
        <v>0</v>
      </c>
      <c r="M1210" s="16" t="e">
        <f t="shared" si="72"/>
        <v>#DIV/0!</v>
      </c>
      <c r="N1210" t="e">
        <f t="shared" si="73"/>
        <v>#DIV/0!</v>
      </c>
    </row>
    <row r="1211" spans="11:14" ht="12.75">
      <c r="K1211">
        <f t="shared" si="71"/>
        <v>0</v>
      </c>
      <c r="M1211" s="16" t="e">
        <f t="shared" si="72"/>
        <v>#DIV/0!</v>
      </c>
      <c r="N1211" t="e">
        <f t="shared" si="73"/>
        <v>#DIV/0!</v>
      </c>
    </row>
    <row r="1212" spans="11:14" ht="12.75">
      <c r="K1212">
        <f t="shared" si="71"/>
        <v>0</v>
      </c>
      <c r="M1212" s="16" t="e">
        <f t="shared" si="72"/>
        <v>#DIV/0!</v>
      </c>
      <c r="N1212" t="e">
        <f t="shared" si="73"/>
        <v>#DIV/0!</v>
      </c>
    </row>
    <row r="1213" spans="11:14" ht="12.75">
      <c r="K1213">
        <f t="shared" si="71"/>
        <v>0</v>
      </c>
      <c r="M1213" s="16" t="e">
        <f t="shared" si="72"/>
        <v>#DIV/0!</v>
      </c>
      <c r="N1213" t="e">
        <f t="shared" si="73"/>
        <v>#DIV/0!</v>
      </c>
    </row>
    <row r="1214" spans="11:14" ht="12.75">
      <c r="K1214">
        <f t="shared" si="71"/>
        <v>0</v>
      </c>
      <c r="M1214" s="16" t="e">
        <f t="shared" si="72"/>
        <v>#DIV/0!</v>
      </c>
      <c r="N1214" t="e">
        <f t="shared" si="73"/>
        <v>#DIV/0!</v>
      </c>
    </row>
    <row r="1215" spans="11:14" ht="12.75">
      <c r="K1215">
        <f t="shared" si="71"/>
        <v>0</v>
      </c>
      <c r="M1215" s="16" t="e">
        <f t="shared" si="72"/>
        <v>#DIV/0!</v>
      </c>
      <c r="N1215" t="e">
        <f t="shared" si="73"/>
        <v>#DIV/0!</v>
      </c>
    </row>
    <row r="1216" spans="11:14" ht="12.75">
      <c r="K1216">
        <f t="shared" si="71"/>
        <v>0</v>
      </c>
      <c r="M1216" s="16" t="e">
        <f t="shared" si="72"/>
        <v>#DIV/0!</v>
      </c>
      <c r="N1216" t="e">
        <f t="shared" si="73"/>
        <v>#DIV/0!</v>
      </c>
    </row>
    <row r="1217" spans="11:14" ht="12.75">
      <c r="K1217">
        <f t="shared" si="71"/>
        <v>0</v>
      </c>
      <c r="M1217" s="16" t="e">
        <f t="shared" si="72"/>
        <v>#DIV/0!</v>
      </c>
      <c r="N1217" t="e">
        <f t="shared" si="73"/>
        <v>#DIV/0!</v>
      </c>
    </row>
    <row r="1218" spans="11:14" ht="12.75">
      <c r="K1218">
        <f t="shared" si="71"/>
        <v>0</v>
      </c>
      <c r="M1218" s="16" t="e">
        <f t="shared" si="72"/>
        <v>#DIV/0!</v>
      </c>
      <c r="N1218" t="e">
        <f t="shared" si="73"/>
        <v>#DIV/0!</v>
      </c>
    </row>
    <row r="1219" spans="11:14" ht="12.75">
      <c r="K1219">
        <f t="shared" si="71"/>
        <v>0</v>
      </c>
      <c r="M1219" s="16" t="e">
        <f t="shared" si="72"/>
        <v>#DIV/0!</v>
      </c>
      <c r="N1219" t="e">
        <f t="shared" si="73"/>
        <v>#DIV/0!</v>
      </c>
    </row>
    <row r="1220" spans="11:14" ht="12.75">
      <c r="K1220">
        <f t="shared" si="71"/>
        <v>0</v>
      </c>
      <c r="M1220" s="16" t="e">
        <f t="shared" si="72"/>
        <v>#DIV/0!</v>
      </c>
      <c r="N1220" t="e">
        <f t="shared" si="73"/>
        <v>#DIV/0!</v>
      </c>
    </row>
    <row r="1221" spans="11:14" ht="12.75">
      <c r="K1221">
        <f t="shared" si="71"/>
        <v>0</v>
      </c>
      <c r="M1221" s="16" t="e">
        <f t="shared" si="72"/>
        <v>#DIV/0!</v>
      </c>
      <c r="N1221" t="e">
        <f t="shared" si="73"/>
        <v>#DIV/0!</v>
      </c>
    </row>
    <row r="1222" spans="11:14" ht="12.75">
      <c r="K1222">
        <f t="shared" si="71"/>
        <v>0</v>
      </c>
      <c r="M1222" s="16" t="e">
        <f t="shared" si="72"/>
        <v>#DIV/0!</v>
      </c>
      <c r="N1222" t="e">
        <f t="shared" si="73"/>
        <v>#DIV/0!</v>
      </c>
    </row>
    <row r="1223" spans="11:14" ht="12.75">
      <c r="K1223">
        <f t="shared" si="71"/>
        <v>0</v>
      </c>
      <c r="M1223" s="16" t="e">
        <f t="shared" si="72"/>
        <v>#DIV/0!</v>
      </c>
      <c r="N1223" t="e">
        <f t="shared" si="73"/>
        <v>#DIV/0!</v>
      </c>
    </row>
    <row r="1224" spans="11:14" ht="12.75">
      <c r="K1224">
        <f aca="true" t="shared" si="74" ref="K1224:K1287">J1224/2220</f>
        <v>0</v>
      </c>
      <c r="M1224" s="16" t="e">
        <f aca="true" t="shared" si="75" ref="M1224:M1287">L1224/G1224</f>
        <v>#DIV/0!</v>
      </c>
      <c r="N1224" t="e">
        <f aca="true" t="shared" si="76" ref="N1224:N1287">(M1224)*(1/89.2)*(1/1000)*(1/1000)*(1000)*(1000)</f>
        <v>#DIV/0!</v>
      </c>
    </row>
    <row r="1225" spans="11:14" ht="12.75">
      <c r="K1225">
        <f t="shared" si="74"/>
        <v>0</v>
      </c>
      <c r="M1225" s="16" t="e">
        <f t="shared" si="75"/>
        <v>#DIV/0!</v>
      </c>
      <c r="N1225" t="e">
        <f t="shared" si="76"/>
        <v>#DIV/0!</v>
      </c>
    </row>
    <row r="1226" spans="11:14" ht="12.75">
      <c r="K1226">
        <f t="shared" si="74"/>
        <v>0</v>
      </c>
      <c r="M1226" s="16" t="e">
        <f t="shared" si="75"/>
        <v>#DIV/0!</v>
      </c>
      <c r="N1226" t="e">
        <f t="shared" si="76"/>
        <v>#DIV/0!</v>
      </c>
    </row>
    <row r="1227" spans="11:14" ht="12.75">
      <c r="K1227">
        <f t="shared" si="74"/>
        <v>0</v>
      </c>
      <c r="M1227" s="16" t="e">
        <f t="shared" si="75"/>
        <v>#DIV/0!</v>
      </c>
      <c r="N1227" t="e">
        <f t="shared" si="76"/>
        <v>#DIV/0!</v>
      </c>
    </row>
    <row r="1228" spans="11:14" ht="12.75">
      <c r="K1228">
        <f t="shared" si="74"/>
        <v>0</v>
      </c>
      <c r="M1228" s="16" t="e">
        <f t="shared" si="75"/>
        <v>#DIV/0!</v>
      </c>
      <c r="N1228" t="e">
        <f t="shared" si="76"/>
        <v>#DIV/0!</v>
      </c>
    </row>
    <row r="1229" spans="11:14" ht="12.75">
      <c r="K1229">
        <f t="shared" si="74"/>
        <v>0</v>
      </c>
      <c r="M1229" s="16" t="e">
        <f t="shared" si="75"/>
        <v>#DIV/0!</v>
      </c>
      <c r="N1229" t="e">
        <f t="shared" si="76"/>
        <v>#DIV/0!</v>
      </c>
    </row>
    <row r="1230" spans="11:14" ht="12.75">
      <c r="K1230">
        <f t="shared" si="74"/>
        <v>0</v>
      </c>
      <c r="M1230" s="16" t="e">
        <f t="shared" si="75"/>
        <v>#DIV/0!</v>
      </c>
      <c r="N1230" t="e">
        <f t="shared" si="76"/>
        <v>#DIV/0!</v>
      </c>
    </row>
    <row r="1231" spans="11:14" ht="12.75">
      <c r="K1231">
        <f t="shared" si="74"/>
        <v>0</v>
      </c>
      <c r="M1231" s="16" t="e">
        <f t="shared" si="75"/>
        <v>#DIV/0!</v>
      </c>
      <c r="N1231" t="e">
        <f t="shared" si="76"/>
        <v>#DIV/0!</v>
      </c>
    </row>
    <row r="1232" spans="11:14" ht="12.75">
      <c r="K1232">
        <f t="shared" si="74"/>
        <v>0</v>
      </c>
      <c r="M1232" s="16" t="e">
        <f t="shared" si="75"/>
        <v>#DIV/0!</v>
      </c>
      <c r="N1232" t="e">
        <f t="shared" si="76"/>
        <v>#DIV/0!</v>
      </c>
    </row>
    <row r="1233" spans="11:14" ht="12.75">
      <c r="K1233">
        <f t="shared" si="74"/>
        <v>0</v>
      </c>
      <c r="M1233" s="16" t="e">
        <f t="shared" si="75"/>
        <v>#DIV/0!</v>
      </c>
      <c r="N1233" t="e">
        <f t="shared" si="76"/>
        <v>#DIV/0!</v>
      </c>
    </row>
    <row r="1234" spans="11:14" ht="12.75">
      <c r="K1234">
        <f t="shared" si="74"/>
        <v>0</v>
      </c>
      <c r="M1234" s="16" t="e">
        <f t="shared" si="75"/>
        <v>#DIV/0!</v>
      </c>
      <c r="N1234" t="e">
        <f t="shared" si="76"/>
        <v>#DIV/0!</v>
      </c>
    </row>
    <row r="1235" spans="11:14" ht="12.75">
      <c r="K1235">
        <f t="shared" si="74"/>
        <v>0</v>
      </c>
      <c r="M1235" s="16" t="e">
        <f t="shared" si="75"/>
        <v>#DIV/0!</v>
      </c>
      <c r="N1235" t="e">
        <f t="shared" si="76"/>
        <v>#DIV/0!</v>
      </c>
    </row>
    <row r="1236" spans="11:14" ht="12.75">
      <c r="K1236">
        <f t="shared" si="74"/>
        <v>0</v>
      </c>
      <c r="M1236" s="16" t="e">
        <f t="shared" si="75"/>
        <v>#DIV/0!</v>
      </c>
      <c r="N1236" t="e">
        <f t="shared" si="76"/>
        <v>#DIV/0!</v>
      </c>
    </row>
    <row r="1237" spans="11:14" ht="12.75">
      <c r="K1237">
        <f t="shared" si="74"/>
        <v>0</v>
      </c>
      <c r="M1237" s="16" t="e">
        <f t="shared" si="75"/>
        <v>#DIV/0!</v>
      </c>
      <c r="N1237" t="e">
        <f t="shared" si="76"/>
        <v>#DIV/0!</v>
      </c>
    </row>
    <row r="1238" spans="11:14" ht="12.75">
      <c r="K1238">
        <f t="shared" si="74"/>
        <v>0</v>
      </c>
      <c r="M1238" s="16" t="e">
        <f t="shared" si="75"/>
        <v>#DIV/0!</v>
      </c>
      <c r="N1238" t="e">
        <f t="shared" si="76"/>
        <v>#DIV/0!</v>
      </c>
    </row>
    <row r="1239" spans="11:14" ht="12.75">
      <c r="K1239">
        <f t="shared" si="74"/>
        <v>0</v>
      </c>
      <c r="M1239" s="16" t="e">
        <f t="shared" si="75"/>
        <v>#DIV/0!</v>
      </c>
      <c r="N1239" t="e">
        <f t="shared" si="76"/>
        <v>#DIV/0!</v>
      </c>
    </row>
    <row r="1240" spans="11:14" ht="12.75">
      <c r="K1240">
        <f t="shared" si="74"/>
        <v>0</v>
      </c>
      <c r="M1240" s="16" t="e">
        <f t="shared" si="75"/>
        <v>#DIV/0!</v>
      </c>
      <c r="N1240" t="e">
        <f t="shared" si="76"/>
        <v>#DIV/0!</v>
      </c>
    </row>
    <row r="1241" spans="11:14" ht="12.75">
      <c r="K1241">
        <f t="shared" si="74"/>
        <v>0</v>
      </c>
      <c r="M1241" s="16" t="e">
        <f t="shared" si="75"/>
        <v>#DIV/0!</v>
      </c>
      <c r="N1241" t="e">
        <f t="shared" si="76"/>
        <v>#DIV/0!</v>
      </c>
    </row>
    <row r="1242" spans="11:14" ht="12.75">
      <c r="K1242">
        <f t="shared" si="74"/>
        <v>0</v>
      </c>
      <c r="M1242" s="16" t="e">
        <f t="shared" si="75"/>
        <v>#DIV/0!</v>
      </c>
      <c r="N1242" t="e">
        <f t="shared" si="76"/>
        <v>#DIV/0!</v>
      </c>
    </row>
    <row r="1243" spans="11:14" ht="12.75">
      <c r="K1243">
        <f t="shared" si="74"/>
        <v>0</v>
      </c>
      <c r="M1243" s="16" t="e">
        <f t="shared" si="75"/>
        <v>#DIV/0!</v>
      </c>
      <c r="N1243" t="e">
        <f t="shared" si="76"/>
        <v>#DIV/0!</v>
      </c>
    </row>
    <row r="1244" spans="11:14" ht="12.75">
      <c r="K1244">
        <f t="shared" si="74"/>
        <v>0</v>
      </c>
      <c r="M1244" s="16" t="e">
        <f t="shared" si="75"/>
        <v>#DIV/0!</v>
      </c>
      <c r="N1244" t="e">
        <f t="shared" si="76"/>
        <v>#DIV/0!</v>
      </c>
    </row>
    <row r="1245" spans="11:14" ht="12.75">
      <c r="K1245">
        <f t="shared" si="74"/>
        <v>0</v>
      </c>
      <c r="M1245" s="16" t="e">
        <f t="shared" si="75"/>
        <v>#DIV/0!</v>
      </c>
      <c r="N1245" t="e">
        <f t="shared" si="76"/>
        <v>#DIV/0!</v>
      </c>
    </row>
    <row r="1246" spans="11:14" ht="12.75">
      <c r="K1246">
        <f t="shared" si="74"/>
        <v>0</v>
      </c>
      <c r="M1246" s="16" t="e">
        <f t="shared" si="75"/>
        <v>#DIV/0!</v>
      </c>
      <c r="N1246" t="e">
        <f t="shared" si="76"/>
        <v>#DIV/0!</v>
      </c>
    </row>
    <row r="1247" spans="11:14" ht="12.75">
      <c r="K1247">
        <f t="shared" si="74"/>
        <v>0</v>
      </c>
      <c r="M1247" s="16" t="e">
        <f t="shared" si="75"/>
        <v>#DIV/0!</v>
      </c>
      <c r="N1247" t="e">
        <f t="shared" si="76"/>
        <v>#DIV/0!</v>
      </c>
    </row>
    <row r="1248" spans="11:14" ht="12.75">
      <c r="K1248">
        <f t="shared" si="74"/>
        <v>0</v>
      </c>
      <c r="M1248" s="16" t="e">
        <f t="shared" si="75"/>
        <v>#DIV/0!</v>
      </c>
      <c r="N1248" t="e">
        <f t="shared" si="76"/>
        <v>#DIV/0!</v>
      </c>
    </row>
    <row r="1249" spans="11:14" ht="12.75">
      <c r="K1249">
        <f t="shared" si="74"/>
        <v>0</v>
      </c>
      <c r="M1249" s="16" t="e">
        <f t="shared" si="75"/>
        <v>#DIV/0!</v>
      </c>
      <c r="N1249" t="e">
        <f t="shared" si="76"/>
        <v>#DIV/0!</v>
      </c>
    </row>
    <row r="1250" spans="11:14" ht="12.75">
      <c r="K1250">
        <f t="shared" si="74"/>
        <v>0</v>
      </c>
      <c r="M1250" s="16" t="e">
        <f t="shared" si="75"/>
        <v>#DIV/0!</v>
      </c>
      <c r="N1250" t="e">
        <f t="shared" si="76"/>
        <v>#DIV/0!</v>
      </c>
    </row>
    <row r="1251" spans="11:14" ht="12.75">
      <c r="K1251">
        <f t="shared" si="74"/>
        <v>0</v>
      </c>
      <c r="M1251" s="16" t="e">
        <f t="shared" si="75"/>
        <v>#DIV/0!</v>
      </c>
      <c r="N1251" t="e">
        <f t="shared" si="76"/>
        <v>#DIV/0!</v>
      </c>
    </row>
    <row r="1252" spans="11:14" ht="12.75">
      <c r="K1252">
        <f t="shared" si="74"/>
        <v>0</v>
      </c>
      <c r="M1252" s="16" t="e">
        <f t="shared" si="75"/>
        <v>#DIV/0!</v>
      </c>
      <c r="N1252" t="e">
        <f t="shared" si="76"/>
        <v>#DIV/0!</v>
      </c>
    </row>
    <row r="1253" spans="11:14" ht="12.75">
      <c r="K1253">
        <f t="shared" si="74"/>
        <v>0</v>
      </c>
      <c r="M1253" s="16" t="e">
        <f t="shared" si="75"/>
        <v>#DIV/0!</v>
      </c>
      <c r="N1253" t="e">
        <f t="shared" si="76"/>
        <v>#DIV/0!</v>
      </c>
    </row>
    <row r="1254" spans="11:14" ht="12.75">
      <c r="K1254">
        <f t="shared" si="74"/>
        <v>0</v>
      </c>
      <c r="M1254" s="16" t="e">
        <f t="shared" si="75"/>
        <v>#DIV/0!</v>
      </c>
      <c r="N1254" t="e">
        <f t="shared" si="76"/>
        <v>#DIV/0!</v>
      </c>
    </row>
    <row r="1255" spans="11:14" ht="12.75">
      <c r="K1255">
        <f t="shared" si="74"/>
        <v>0</v>
      </c>
      <c r="M1255" s="16" t="e">
        <f t="shared" si="75"/>
        <v>#DIV/0!</v>
      </c>
      <c r="N1255" t="e">
        <f t="shared" si="76"/>
        <v>#DIV/0!</v>
      </c>
    </row>
    <row r="1256" spans="11:14" ht="12.75">
      <c r="K1256">
        <f t="shared" si="74"/>
        <v>0</v>
      </c>
      <c r="M1256" s="16" t="e">
        <f t="shared" si="75"/>
        <v>#DIV/0!</v>
      </c>
      <c r="N1256" t="e">
        <f t="shared" si="76"/>
        <v>#DIV/0!</v>
      </c>
    </row>
    <row r="1257" spans="11:14" ht="12.75">
      <c r="K1257">
        <f t="shared" si="74"/>
        <v>0</v>
      </c>
      <c r="M1257" s="16" t="e">
        <f t="shared" si="75"/>
        <v>#DIV/0!</v>
      </c>
      <c r="N1257" t="e">
        <f t="shared" si="76"/>
        <v>#DIV/0!</v>
      </c>
    </row>
    <row r="1258" spans="11:14" ht="12.75">
      <c r="K1258">
        <f t="shared" si="74"/>
        <v>0</v>
      </c>
      <c r="M1258" s="16" t="e">
        <f t="shared" si="75"/>
        <v>#DIV/0!</v>
      </c>
      <c r="N1258" t="e">
        <f t="shared" si="76"/>
        <v>#DIV/0!</v>
      </c>
    </row>
    <row r="1259" spans="11:14" ht="12.75">
      <c r="K1259">
        <f t="shared" si="74"/>
        <v>0</v>
      </c>
      <c r="M1259" s="16" t="e">
        <f t="shared" si="75"/>
        <v>#DIV/0!</v>
      </c>
      <c r="N1259" t="e">
        <f t="shared" si="76"/>
        <v>#DIV/0!</v>
      </c>
    </row>
    <row r="1260" spans="11:14" ht="12.75">
      <c r="K1260">
        <f t="shared" si="74"/>
        <v>0</v>
      </c>
      <c r="M1260" s="16" t="e">
        <f t="shared" si="75"/>
        <v>#DIV/0!</v>
      </c>
      <c r="N1260" t="e">
        <f t="shared" si="76"/>
        <v>#DIV/0!</v>
      </c>
    </row>
    <row r="1261" spans="11:14" ht="12.75">
      <c r="K1261">
        <f t="shared" si="74"/>
        <v>0</v>
      </c>
      <c r="M1261" s="16" t="e">
        <f t="shared" si="75"/>
        <v>#DIV/0!</v>
      </c>
      <c r="N1261" t="e">
        <f t="shared" si="76"/>
        <v>#DIV/0!</v>
      </c>
    </row>
    <row r="1262" spans="11:14" ht="12.75">
      <c r="K1262">
        <f t="shared" si="74"/>
        <v>0</v>
      </c>
      <c r="M1262" s="16" t="e">
        <f t="shared" si="75"/>
        <v>#DIV/0!</v>
      </c>
      <c r="N1262" t="e">
        <f t="shared" si="76"/>
        <v>#DIV/0!</v>
      </c>
    </row>
    <row r="1263" spans="11:14" ht="12.75">
      <c r="K1263">
        <f t="shared" si="74"/>
        <v>0</v>
      </c>
      <c r="M1263" s="16" t="e">
        <f t="shared" si="75"/>
        <v>#DIV/0!</v>
      </c>
      <c r="N1263" t="e">
        <f t="shared" si="76"/>
        <v>#DIV/0!</v>
      </c>
    </row>
    <row r="1264" spans="11:14" ht="12.75">
      <c r="K1264">
        <f t="shared" si="74"/>
        <v>0</v>
      </c>
      <c r="M1264" s="16" t="e">
        <f t="shared" si="75"/>
        <v>#DIV/0!</v>
      </c>
      <c r="N1264" t="e">
        <f t="shared" si="76"/>
        <v>#DIV/0!</v>
      </c>
    </row>
    <row r="1265" spans="11:14" ht="12.75">
      <c r="K1265">
        <f t="shared" si="74"/>
        <v>0</v>
      </c>
      <c r="M1265" s="16" t="e">
        <f t="shared" si="75"/>
        <v>#DIV/0!</v>
      </c>
      <c r="N1265" t="e">
        <f t="shared" si="76"/>
        <v>#DIV/0!</v>
      </c>
    </row>
    <row r="1266" spans="11:14" ht="12.75">
      <c r="K1266">
        <f t="shared" si="74"/>
        <v>0</v>
      </c>
      <c r="M1266" s="16" t="e">
        <f t="shared" si="75"/>
        <v>#DIV/0!</v>
      </c>
      <c r="N1266" t="e">
        <f t="shared" si="76"/>
        <v>#DIV/0!</v>
      </c>
    </row>
    <row r="1267" spans="11:14" ht="12.75">
      <c r="K1267">
        <f t="shared" si="74"/>
        <v>0</v>
      </c>
      <c r="M1267" s="16" t="e">
        <f t="shared" si="75"/>
        <v>#DIV/0!</v>
      </c>
      <c r="N1267" t="e">
        <f t="shared" si="76"/>
        <v>#DIV/0!</v>
      </c>
    </row>
    <row r="1268" spans="11:14" ht="12.75">
      <c r="K1268">
        <f t="shared" si="74"/>
        <v>0</v>
      </c>
      <c r="M1268" s="16" t="e">
        <f t="shared" si="75"/>
        <v>#DIV/0!</v>
      </c>
      <c r="N1268" t="e">
        <f t="shared" si="76"/>
        <v>#DIV/0!</v>
      </c>
    </row>
    <row r="1269" spans="11:14" ht="12.75">
      <c r="K1269">
        <f t="shared" si="74"/>
        <v>0</v>
      </c>
      <c r="M1269" s="16" t="e">
        <f t="shared" si="75"/>
        <v>#DIV/0!</v>
      </c>
      <c r="N1269" t="e">
        <f t="shared" si="76"/>
        <v>#DIV/0!</v>
      </c>
    </row>
    <row r="1270" spans="11:14" ht="12.75">
      <c r="K1270">
        <f t="shared" si="74"/>
        <v>0</v>
      </c>
      <c r="M1270" s="16" t="e">
        <f t="shared" si="75"/>
        <v>#DIV/0!</v>
      </c>
      <c r="N1270" t="e">
        <f t="shared" si="76"/>
        <v>#DIV/0!</v>
      </c>
    </row>
    <row r="1271" spans="11:14" ht="12.75">
      <c r="K1271">
        <f t="shared" si="74"/>
        <v>0</v>
      </c>
      <c r="M1271" s="16" t="e">
        <f t="shared" si="75"/>
        <v>#DIV/0!</v>
      </c>
      <c r="N1271" t="e">
        <f t="shared" si="76"/>
        <v>#DIV/0!</v>
      </c>
    </row>
    <row r="1272" spans="11:14" ht="12.75">
      <c r="K1272">
        <f t="shared" si="74"/>
        <v>0</v>
      </c>
      <c r="M1272" s="16" t="e">
        <f t="shared" si="75"/>
        <v>#DIV/0!</v>
      </c>
      <c r="N1272" t="e">
        <f t="shared" si="76"/>
        <v>#DIV/0!</v>
      </c>
    </row>
    <row r="1273" spans="11:14" ht="12.75">
      <c r="K1273">
        <f t="shared" si="74"/>
        <v>0</v>
      </c>
      <c r="M1273" s="16" t="e">
        <f t="shared" si="75"/>
        <v>#DIV/0!</v>
      </c>
      <c r="N1273" t="e">
        <f t="shared" si="76"/>
        <v>#DIV/0!</v>
      </c>
    </row>
    <row r="1274" spans="11:14" ht="12.75">
      <c r="K1274">
        <f t="shared" si="74"/>
        <v>0</v>
      </c>
      <c r="M1274" s="16" t="e">
        <f t="shared" si="75"/>
        <v>#DIV/0!</v>
      </c>
      <c r="N1274" t="e">
        <f t="shared" si="76"/>
        <v>#DIV/0!</v>
      </c>
    </row>
    <row r="1275" spans="11:14" ht="12.75">
      <c r="K1275">
        <f t="shared" si="74"/>
        <v>0</v>
      </c>
      <c r="M1275" s="16" t="e">
        <f t="shared" si="75"/>
        <v>#DIV/0!</v>
      </c>
      <c r="N1275" t="e">
        <f t="shared" si="76"/>
        <v>#DIV/0!</v>
      </c>
    </row>
    <row r="1276" spans="11:14" ht="12.75">
      <c r="K1276">
        <f t="shared" si="74"/>
        <v>0</v>
      </c>
      <c r="M1276" s="16" t="e">
        <f t="shared" si="75"/>
        <v>#DIV/0!</v>
      </c>
      <c r="N1276" t="e">
        <f t="shared" si="76"/>
        <v>#DIV/0!</v>
      </c>
    </row>
    <row r="1277" spans="11:14" ht="12.75">
      <c r="K1277">
        <f t="shared" si="74"/>
        <v>0</v>
      </c>
      <c r="M1277" s="16" t="e">
        <f t="shared" si="75"/>
        <v>#DIV/0!</v>
      </c>
      <c r="N1277" t="e">
        <f t="shared" si="76"/>
        <v>#DIV/0!</v>
      </c>
    </row>
    <row r="1278" spans="11:14" ht="12.75">
      <c r="K1278">
        <f t="shared" si="74"/>
        <v>0</v>
      </c>
      <c r="M1278" s="16" t="e">
        <f t="shared" si="75"/>
        <v>#DIV/0!</v>
      </c>
      <c r="N1278" t="e">
        <f t="shared" si="76"/>
        <v>#DIV/0!</v>
      </c>
    </row>
    <row r="1279" spans="11:14" ht="12.75">
      <c r="K1279">
        <f t="shared" si="74"/>
        <v>0</v>
      </c>
      <c r="M1279" s="16" t="e">
        <f t="shared" si="75"/>
        <v>#DIV/0!</v>
      </c>
      <c r="N1279" t="e">
        <f t="shared" si="76"/>
        <v>#DIV/0!</v>
      </c>
    </row>
    <row r="1280" spans="11:14" ht="12.75">
      <c r="K1280">
        <f t="shared" si="74"/>
        <v>0</v>
      </c>
      <c r="M1280" s="16" t="e">
        <f t="shared" si="75"/>
        <v>#DIV/0!</v>
      </c>
      <c r="N1280" t="e">
        <f t="shared" si="76"/>
        <v>#DIV/0!</v>
      </c>
    </row>
    <row r="1281" spans="11:14" ht="12.75">
      <c r="K1281">
        <f t="shared" si="74"/>
        <v>0</v>
      </c>
      <c r="M1281" s="16" t="e">
        <f t="shared" si="75"/>
        <v>#DIV/0!</v>
      </c>
      <c r="N1281" t="e">
        <f t="shared" si="76"/>
        <v>#DIV/0!</v>
      </c>
    </row>
    <row r="1282" spans="11:14" ht="12.75">
      <c r="K1282">
        <f t="shared" si="74"/>
        <v>0</v>
      </c>
      <c r="M1282" s="16" t="e">
        <f t="shared" si="75"/>
        <v>#DIV/0!</v>
      </c>
      <c r="N1282" t="e">
        <f t="shared" si="76"/>
        <v>#DIV/0!</v>
      </c>
    </row>
    <row r="1283" spans="11:14" ht="12.75">
      <c r="K1283">
        <f t="shared" si="74"/>
        <v>0</v>
      </c>
      <c r="M1283" s="16" t="e">
        <f t="shared" si="75"/>
        <v>#DIV/0!</v>
      </c>
      <c r="N1283" t="e">
        <f t="shared" si="76"/>
        <v>#DIV/0!</v>
      </c>
    </row>
    <row r="1284" spans="11:14" ht="12.75">
      <c r="K1284">
        <f t="shared" si="74"/>
        <v>0</v>
      </c>
      <c r="M1284" s="16" t="e">
        <f t="shared" si="75"/>
        <v>#DIV/0!</v>
      </c>
      <c r="N1284" t="e">
        <f t="shared" si="76"/>
        <v>#DIV/0!</v>
      </c>
    </row>
    <row r="1285" spans="11:14" ht="12.75">
      <c r="K1285">
        <f t="shared" si="74"/>
        <v>0</v>
      </c>
      <c r="M1285" s="16" t="e">
        <f t="shared" si="75"/>
        <v>#DIV/0!</v>
      </c>
      <c r="N1285" t="e">
        <f t="shared" si="76"/>
        <v>#DIV/0!</v>
      </c>
    </row>
    <row r="1286" spans="11:14" ht="12.75">
      <c r="K1286">
        <f t="shared" si="74"/>
        <v>0</v>
      </c>
      <c r="M1286" s="16" t="e">
        <f t="shared" si="75"/>
        <v>#DIV/0!</v>
      </c>
      <c r="N1286" t="e">
        <f t="shared" si="76"/>
        <v>#DIV/0!</v>
      </c>
    </row>
    <row r="1287" spans="11:14" ht="12.75">
      <c r="K1287">
        <f t="shared" si="74"/>
        <v>0</v>
      </c>
      <c r="M1287" s="16" t="e">
        <f t="shared" si="75"/>
        <v>#DIV/0!</v>
      </c>
      <c r="N1287" t="e">
        <f t="shared" si="76"/>
        <v>#DIV/0!</v>
      </c>
    </row>
    <row r="1288" spans="11:14" ht="12.75">
      <c r="K1288">
        <f aca="true" t="shared" si="77" ref="K1288:K1351">J1288/2220</f>
        <v>0</v>
      </c>
      <c r="M1288" s="16" t="e">
        <f aca="true" t="shared" si="78" ref="M1288:M1351">L1288/G1288</f>
        <v>#DIV/0!</v>
      </c>
      <c r="N1288" t="e">
        <f aca="true" t="shared" si="79" ref="N1288:N1351">(M1288)*(1/89.2)*(1/1000)*(1/1000)*(1000)*(1000)</f>
        <v>#DIV/0!</v>
      </c>
    </row>
    <row r="1289" spans="11:14" ht="12.75">
      <c r="K1289">
        <f t="shared" si="77"/>
        <v>0</v>
      </c>
      <c r="M1289" s="16" t="e">
        <f t="shared" si="78"/>
        <v>#DIV/0!</v>
      </c>
      <c r="N1289" t="e">
        <f t="shared" si="79"/>
        <v>#DIV/0!</v>
      </c>
    </row>
    <row r="1290" spans="11:14" ht="12.75">
      <c r="K1290">
        <f t="shared" si="77"/>
        <v>0</v>
      </c>
      <c r="M1290" s="16" t="e">
        <f t="shared" si="78"/>
        <v>#DIV/0!</v>
      </c>
      <c r="N1290" t="e">
        <f t="shared" si="79"/>
        <v>#DIV/0!</v>
      </c>
    </row>
    <row r="1291" spans="11:14" ht="12.75">
      <c r="K1291">
        <f t="shared" si="77"/>
        <v>0</v>
      </c>
      <c r="M1291" s="16" t="e">
        <f t="shared" si="78"/>
        <v>#DIV/0!</v>
      </c>
      <c r="N1291" t="e">
        <f t="shared" si="79"/>
        <v>#DIV/0!</v>
      </c>
    </row>
    <row r="1292" spans="11:14" ht="12.75">
      <c r="K1292">
        <f t="shared" si="77"/>
        <v>0</v>
      </c>
      <c r="M1292" s="16" t="e">
        <f t="shared" si="78"/>
        <v>#DIV/0!</v>
      </c>
      <c r="N1292" t="e">
        <f t="shared" si="79"/>
        <v>#DIV/0!</v>
      </c>
    </row>
    <row r="1293" spans="11:14" ht="12.75">
      <c r="K1293">
        <f t="shared" si="77"/>
        <v>0</v>
      </c>
      <c r="M1293" s="16" t="e">
        <f t="shared" si="78"/>
        <v>#DIV/0!</v>
      </c>
      <c r="N1293" t="e">
        <f t="shared" si="79"/>
        <v>#DIV/0!</v>
      </c>
    </row>
    <row r="1294" spans="11:14" ht="12.75">
      <c r="K1294">
        <f t="shared" si="77"/>
        <v>0</v>
      </c>
      <c r="M1294" s="16" t="e">
        <f t="shared" si="78"/>
        <v>#DIV/0!</v>
      </c>
      <c r="N1294" t="e">
        <f t="shared" si="79"/>
        <v>#DIV/0!</v>
      </c>
    </row>
    <row r="1295" spans="11:14" ht="12.75">
      <c r="K1295">
        <f t="shared" si="77"/>
        <v>0</v>
      </c>
      <c r="M1295" s="16" t="e">
        <f t="shared" si="78"/>
        <v>#DIV/0!</v>
      </c>
      <c r="N1295" t="e">
        <f t="shared" si="79"/>
        <v>#DIV/0!</v>
      </c>
    </row>
    <row r="1296" spans="11:14" ht="12.75">
      <c r="K1296">
        <f t="shared" si="77"/>
        <v>0</v>
      </c>
      <c r="M1296" s="16" t="e">
        <f t="shared" si="78"/>
        <v>#DIV/0!</v>
      </c>
      <c r="N1296" t="e">
        <f t="shared" si="79"/>
        <v>#DIV/0!</v>
      </c>
    </row>
    <row r="1297" spans="11:14" ht="12.75">
      <c r="K1297">
        <f t="shared" si="77"/>
        <v>0</v>
      </c>
      <c r="M1297" s="16" t="e">
        <f t="shared" si="78"/>
        <v>#DIV/0!</v>
      </c>
      <c r="N1297" t="e">
        <f t="shared" si="79"/>
        <v>#DIV/0!</v>
      </c>
    </row>
    <row r="1298" spans="11:14" ht="12.75">
      <c r="K1298">
        <f t="shared" si="77"/>
        <v>0</v>
      </c>
      <c r="M1298" s="16" t="e">
        <f t="shared" si="78"/>
        <v>#DIV/0!</v>
      </c>
      <c r="N1298" t="e">
        <f t="shared" si="79"/>
        <v>#DIV/0!</v>
      </c>
    </row>
    <row r="1299" spans="11:14" ht="12.75">
      <c r="K1299">
        <f t="shared" si="77"/>
        <v>0</v>
      </c>
      <c r="M1299" s="16" t="e">
        <f t="shared" si="78"/>
        <v>#DIV/0!</v>
      </c>
      <c r="N1299" t="e">
        <f t="shared" si="79"/>
        <v>#DIV/0!</v>
      </c>
    </row>
    <row r="1300" spans="11:14" ht="12.75">
      <c r="K1300">
        <f t="shared" si="77"/>
        <v>0</v>
      </c>
      <c r="M1300" s="16" t="e">
        <f t="shared" si="78"/>
        <v>#DIV/0!</v>
      </c>
      <c r="N1300" t="e">
        <f t="shared" si="79"/>
        <v>#DIV/0!</v>
      </c>
    </row>
    <row r="1301" spans="11:14" ht="12.75">
      <c r="K1301">
        <f t="shared" si="77"/>
        <v>0</v>
      </c>
      <c r="M1301" s="16" t="e">
        <f t="shared" si="78"/>
        <v>#DIV/0!</v>
      </c>
      <c r="N1301" t="e">
        <f t="shared" si="79"/>
        <v>#DIV/0!</v>
      </c>
    </row>
    <row r="1302" spans="11:14" ht="12.75">
      <c r="K1302">
        <f t="shared" si="77"/>
        <v>0</v>
      </c>
      <c r="M1302" s="16" t="e">
        <f t="shared" si="78"/>
        <v>#DIV/0!</v>
      </c>
      <c r="N1302" t="e">
        <f t="shared" si="79"/>
        <v>#DIV/0!</v>
      </c>
    </row>
    <row r="1303" spans="11:14" ht="12.75">
      <c r="K1303">
        <f t="shared" si="77"/>
        <v>0</v>
      </c>
      <c r="M1303" s="16" t="e">
        <f t="shared" si="78"/>
        <v>#DIV/0!</v>
      </c>
      <c r="N1303" t="e">
        <f t="shared" si="79"/>
        <v>#DIV/0!</v>
      </c>
    </row>
    <row r="1304" spans="11:14" ht="12.75">
      <c r="K1304">
        <f t="shared" si="77"/>
        <v>0</v>
      </c>
      <c r="M1304" s="16" t="e">
        <f t="shared" si="78"/>
        <v>#DIV/0!</v>
      </c>
      <c r="N1304" t="e">
        <f t="shared" si="79"/>
        <v>#DIV/0!</v>
      </c>
    </row>
    <row r="1305" spans="11:14" ht="12.75">
      <c r="K1305">
        <f t="shared" si="77"/>
        <v>0</v>
      </c>
      <c r="M1305" s="16" t="e">
        <f t="shared" si="78"/>
        <v>#DIV/0!</v>
      </c>
      <c r="N1305" t="e">
        <f t="shared" si="79"/>
        <v>#DIV/0!</v>
      </c>
    </row>
    <row r="1306" spans="11:14" ht="12.75">
      <c r="K1306">
        <f t="shared" si="77"/>
        <v>0</v>
      </c>
      <c r="M1306" s="16" t="e">
        <f t="shared" si="78"/>
        <v>#DIV/0!</v>
      </c>
      <c r="N1306" t="e">
        <f t="shared" si="79"/>
        <v>#DIV/0!</v>
      </c>
    </row>
    <row r="1307" spans="11:14" ht="12.75">
      <c r="K1307">
        <f t="shared" si="77"/>
        <v>0</v>
      </c>
      <c r="M1307" s="16" t="e">
        <f t="shared" si="78"/>
        <v>#DIV/0!</v>
      </c>
      <c r="N1307" t="e">
        <f t="shared" si="79"/>
        <v>#DIV/0!</v>
      </c>
    </row>
    <row r="1308" spans="11:14" ht="12.75">
      <c r="K1308">
        <f t="shared" si="77"/>
        <v>0</v>
      </c>
      <c r="M1308" s="16" t="e">
        <f t="shared" si="78"/>
        <v>#DIV/0!</v>
      </c>
      <c r="N1308" t="e">
        <f t="shared" si="79"/>
        <v>#DIV/0!</v>
      </c>
    </row>
    <row r="1309" spans="11:14" ht="12.75">
      <c r="K1309">
        <f t="shared" si="77"/>
        <v>0</v>
      </c>
      <c r="M1309" s="16" t="e">
        <f t="shared" si="78"/>
        <v>#DIV/0!</v>
      </c>
      <c r="N1309" t="e">
        <f t="shared" si="79"/>
        <v>#DIV/0!</v>
      </c>
    </row>
    <row r="1310" spans="11:14" ht="12.75">
      <c r="K1310">
        <f t="shared" si="77"/>
        <v>0</v>
      </c>
      <c r="M1310" s="16" t="e">
        <f t="shared" si="78"/>
        <v>#DIV/0!</v>
      </c>
      <c r="N1310" t="e">
        <f t="shared" si="79"/>
        <v>#DIV/0!</v>
      </c>
    </row>
    <row r="1311" spans="11:14" ht="12.75">
      <c r="K1311">
        <f t="shared" si="77"/>
        <v>0</v>
      </c>
      <c r="M1311" s="16" t="e">
        <f t="shared" si="78"/>
        <v>#DIV/0!</v>
      </c>
      <c r="N1311" t="e">
        <f t="shared" si="79"/>
        <v>#DIV/0!</v>
      </c>
    </row>
    <row r="1312" spans="11:14" ht="12.75">
      <c r="K1312">
        <f t="shared" si="77"/>
        <v>0</v>
      </c>
      <c r="M1312" s="16" t="e">
        <f t="shared" si="78"/>
        <v>#DIV/0!</v>
      </c>
      <c r="N1312" t="e">
        <f t="shared" si="79"/>
        <v>#DIV/0!</v>
      </c>
    </row>
    <row r="1313" spans="11:14" ht="12.75">
      <c r="K1313">
        <f t="shared" si="77"/>
        <v>0</v>
      </c>
      <c r="M1313" s="16" t="e">
        <f t="shared" si="78"/>
        <v>#DIV/0!</v>
      </c>
      <c r="N1313" t="e">
        <f t="shared" si="79"/>
        <v>#DIV/0!</v>
      </c>
    </row>
    <row r="1314" spans="11:14" ht="12.75">
      <c r="K1314">
        <f t="shared" si="77"/>
        <v>0</v>
      </c>
      <c r="M1314" s="16" t="e">
        <f t="shared" si="78"/>
        <v>#DIV/0!</v>
      </c>
      <c r="N1314" t="e">
        <f t="shared" si="79"/>
        <v>#DIV/0!</v>
      </c>
    </row>
    <row r="1315" spans="11:14" ht="12.75">
      <c r="K1315">
        <f t="shared" si="77"/>
        <v>0</v>
      </c>
      <c r="M1315" s="16" t="e">
        <f t="shared" si="78"/>
        <v>#DIV/0!</v>
      </c>
      <c r="N1315" t="e">
        <f t="shared" si="79"/>
        <v>#DIV/0!</v>
      </c>
    </row>
    <row r="1316" spans="11:14" ht="12.75">
      <c r="K1316">
        <f t="shared" si="77"/>
        <v>0</v>
      </c>
      <c r="M1316" s="16" t="e">
        <f t="shared" si="78"/>
        <v>#DIV/0!</v>
      </c>
      <c r="N1316" t="e">
        <f t="shared" si="79"/>
        <v>#DIV/0!</v>
      </c>
    </row>
    <row r="1317" spans="11:14" ht="12.75">
      <c r="K1317">
        <f t="shared" si="77"/>
        <v>0</v>
      </c>
      <c r="M1317" s="16" t="e">
        <f t="shared" si="78"/>
        <v>#DIV/0!</v>
      </c>
      <c r="N1317" t="e">
        <f t="shared" si="79"/>
        <v>#DIV/0!</v>
      </c>
    </row>
    <row r="1318" spans="11:14" ht="12.75">
      <c r="K1318">
        <f t="shared" si="77"/>
        <v>0</v>
      </c>
      <c r="M1318" s="16" t="e">
        <f t="shared" si="78"/>
        <v>#DIV/0!</v>
      </c>
      <c r="N1318" t="e">
        <f t="shared" si="79"/>
        <v>#DIV/0!</v>
      </c>
    </row>
    <row r="1319" spans="11:14" ht="12.75">
      <c r="K1319">
        <f t="shared" si="77"/>
        <v>0</v>
      </c>
      <c r="M1319" s="16" t="e">
        <f t="shared" si="78"/>
        <v>#DIV/0!</v>
      </c>
      <c r="N1319" t="e">
        <f t="shared" si="79"/>
        <v>#DIV/0!</v>
      </c>
    </row>
    <row r="1320" spans="11:14" ht="12.75">
      <c r="K1320">
        <f t="shared" si="77"/>
        <v>0</v>
      </c>
      <c r="M1320" s="16" t="e">
        <f t="shared" si="78"/>
        <v>#DIV/0!</v>
      </c>
      <c r="N1320" t="e">
        <f t="shared" si="79"/>
        <v>#DIV/0!</v>
      </c>
    </row>
    <row r="1321" spans="11:14" ht="12.75">
      <c r="K1321">
        <f t="shared" si="77"/>
        <v>0</v>
      </c>
      <c r="M1321" s="16" t="e">
        <f t="shared" si="78"/>
        <v>#DIV/0!</v>
      </c>
      <c r="N1321" t="e">
        <f t="shared" si="79"/>
        <v>#DIV/0!</v>
      </c>
    </row>
    <row r="1322" spans="11:14" ht="12.75">
      <c r="K1322">
        <f t="shared" si="77"/>
        <v>0</v>
      </c>
      <c r="M1322" s="16" t="e">
        <f t="shared" si="78"/>
        <v>#DIV/0!</v>
      </c>
      <c r="N1322" t="e">
        <f t="shared" si="79"/>
        <v>#DIV/0!</v>
      </c>
    </row>
    <row r="1323" spans="11:14" ht="12.75">
      <c r="K1323">
        <f t="shared" si="77"/>
        <v>0</v>
      </c>
      <c r="M1323" s="16" t="e">
        <f t="shared" si="78"/>
        <v>#DIV/0!</v>
      </c>
      <c r="N1323" t="e">
        <f t="shared" si="79"/>
        <v>#DIV/0!</v>
      </c>
    </row>
    <row r="1324" spans="11:14" ht="12.75">
      <c r="K1324">
        <f t="shared" si="77"/>
        <v>0</v>
      </c>
      <c r="M1324" s="16" t="e">
        <f t="shared" si="78"/>
        <v>#DIV/0!</v>
      </c>
      <c r="N1324" t="e">
        <f t="shared" si="79"/>
        <v>#DIV/0!</v>
      </c>
    </row>
    <row r="1325" spans="11:14" ht="12.75">
      <c r="K1325">
        <f t="shared" si="77"/>
        <v>0</v>
      </c>
      <c r="M1325" s="16" t="e">
        <f t="shared" si="78"/>
        <v>#DIV/0!</v>
      </c>
      <c r="N1325" t="e">
        <f t="shared" si="79"/>
        <v>#DIV/0!</v>
      </c>
    </row>
    <row r="1326" spans="11:14" ht="12.75">
      <c r="K1326">
        <f t="shared" si="77"/>
        <v>0</v>
      </c>
      <c r="M1326" s="16" t="e">
        <f t="shared" si="78"/>
        <v>#DIV/0!</v>
      </c>
      <c r="N1326" t="e">
        <f t="shared" si="79"/>
        <v>#DIV/0!</v>
      </c>
    </row>
    <row r="1327" spans="11:14" ht="12.75">
      <c r="K1327">
        <f t="shared" si="77"/>
        <v>0</v>
      </c>
      <c r="M1327" s="16" t="e">
        <f t="shared" si="78"/>
        <v>#DIV/0!</v>
      </c>
      <c r="N1327" t="e">
        <f t="shared" si="79"/>
        <v>#DIV/0!</v>
      </c>
    </row>
    <row r="1328" spans="11:14" ht="12.75">
      <c r="K1328">
        <f t="shared" si="77"/>
        <v>0</v>
      </c>
      <c r="M1328" s="16" t="e">
        <f t="shared" si="78"/>
        <v>#DIV/0!</v>
      </c>
      <c r="N1328" t="e">
        <f t="shared" si="79"/>
        <v>#DIV/0!</v>
      </c>
    </row>
    <row r="1329" spans="11:14" ht="12.75">
      <c r="K1329">
        <f t="shared" si="77"/>
        <v>0</v>
      </c>
      <c r="M1329" s="16" t="e">
        <f t="shared" si="78"/>
        <v>#DIV/0!</v>
      </c>
      <c r="N1329" t="e">
        <f t="shared" si="79"/>
        <v>#DIV/0!</v>
      </c>
    </row>
    <row r="1330" spans="11:14" ht="12.75">
      <c r="K1330">
        <f t="shared" si="77"/>
        <v>0</v>
      </c>
      <c r="M1330" s="16" t="e">
        <f t="shared" si="78"/>
        <v>#DIV/0!</v>
      </c>
      <c r="N1330" t="e">
        <f t="shared" si="79"/>
        <v>#DIV/0!</v>
      </c>
    </row>
    <row r="1331" spans="11:14" ht="12.75">
      <c r="K1331">
        <f t="shared" si="77"/>
        <v>0</v>
      </c>
      <c r="M1331" s="16" t="e">
        <f t="shared" si="78"/>
        <v>#DIV/0!</v>
      </c>
      <c r="N1331" t="e">
        <f t="shared" si="79"/>
        <v>#DIV/0!</v>
      </c>
    </row>
    <row r="1332" spans="11:14" ht="12.75">
      <c r="K1332">
        <f t="shared" si="77"/>
        <v>0</v>
      </c>
      <c r="M1332" s="16" t="e">
        <f t="shared" si="78"/>
        <v>#DIV/0!</v>
      </c>
      <c r="N1332" t="e">
        <f t="shared" si="79"/>
        <v>#DIV/0!</v>
      </c>
    </row>
    <row r="1333" spans="11:14" ht="12.75">
      <c r="K1333">
        <f t="shared" si="77"/>
        <v>0</v>
      </c>
      <c r="M1333" s="16" t="e">
        <f t="shared" si="78"/>
        <v>#DIV/0!</v>
      </c>
      <c r="N1333" t="e">
        <f t="shared" si="79"/>
        <v>#DIV/0!</v>
      </c>
    </row>
    <row r="1334" spans="11:14" ht="12.75">
      <c r="K1334">
        <f t="shared" si="77"/>
        <v>0</v>
      </c>
      <c r="M1334" s="16" t="e">
        <f t="shared" si="78"/>
        <v>#DIV/0!</v>
      </c>
      <c r="N1334" t="e">
        <f t="shared" si="79"/>
        <v>#DIV/0!</v>
      </c>
    </row>
    <row r="1335" spans="11:14" ht="12.75">
      <c r="K1335">
        <f t="shared" si="77"/>
        <v>0</v>
      </c>
      <c r="M1335" s="16" t="e">
        <f t="shared" si="78"/>
        <v>#DIV/0!</v>
      </c>
      <c r="N1335" t="e">
        <f t="shared" si="79"/>
        <v>#DIV/0!</v>
      </c>
    </row>
    <row r="1336" spans="11:14" ht="12.75">
      <c r="K1336">
        <f t="shared" si="77"/>
        <v>0</v>
      </c>
      <c r="M1336" s="16" t="e">
        <f t="shared" si="78"/>
        <v>#DIV/0!</v>
      </c>
      <c r="N1336" t="e">
        <f t="shared" si="79"/>
        <v>#DIV/0!</v>
      </c>
    </row>
    <row r="1337" spans="11:14" ht="12.75">
      <c r="K1337">
        <f t="shared" si="77"/>
        <v>0</v>
      </c>
      <c r="M1337" s="16" t="e">
        <f t="shared" si="78"/>
        <v>#DIV/0!</v>
      </c>
      <c r="N1337" t="e">
        <f t="shared" si="79"/>
        <v>#DIV/0!</v>
      </c>
    </row>
    <row r="1338" spans="11:14" ht="12.75">
      <c r="K1338">
        <f t="shared" si="77"/>
        <v>0</v>
      </c>
      <c r="M1338" s="16" t="e">
        <f t="shared" si="78"/>
        <v>#DIV/0!</v>
      </c>
      <c r="N1338" t="e">
        <f t="shared" si="79"/>
        <v>#DIV/0!</v>
      </c>
    </row>
    <row r="1339" spans="11:14" ht="12.75">
      <c r="K1339">
        <f t="shared" si="77"/>
        <v>0</v>
      </c>
      <c r="M1339" s="16" t="e">
        <f t="shared" si="78"/>
        <v>#DIV/0!</v>
      </c>
      <c r="N1339" t="e">
        <f t="shared" si="79"/>
        <v>#DIV/0!</v>
      </c>
    </row>
    <row r="1340" spans="11:14" ht="12.75">
      <c r="K1340">
        <f t="shared" si="77"/>
        <v>0</v>
      </c>
      <c r="M1340" s="16" t="e">
        <f t="shared" si="78"/>
        <v>#DIV/0!</v>
      </c>
      <c r="N1340" t="e">
        <f t="shared" si="79"/>
        <v>#DIV/0!</v>
      </c>
    </row>
    <row r="1341" spans="11:14" ht="12.75">
      <c r="K1341">
        <f t="shared" si="77"/>
        <v>0</v>
      </c>
      <c r="M1341" s="16" t="e">
        <f t="shared" si="78"/>
        <v>#DIV/0!</v>
      </c>
      <c r="N1341" t="e">
        <f t="shared" si="79"/>
        <v>#DIV/0!</v>
      </c>
    </row>
    <row r="1342" spans="11:14" ht="12.75">
      <c r="K1342">
        <f t="shared" si="77"/>
        <v>0</v>
      </c>
      <c r="M1342" s="16" t="e">
        <f t="shared" si="78"/>
        <v>#DIV/0!</v>
      </c>
      <c r="N1342" t="e">
        <f t="shared" si="79"/>
        <v>#DIV/0!</v>
      </c>
    </row>
    <row r="1343" spans="11:14" ht="12.75">
      <c r="K1343">
        <f t="shared" si="77"/>
        <v>0</v>
      </c>
      <c r="M1343" s="16" t="e">
        <f t="shared" si="78"/>
        <v>#DIV/0!</v>
      </c>
      <c r="N1343" t="e">
        <f t="shared" si="79"/>
        <v>#DIV/0!</v>
      </c>
    </row>
    <row r="1344" spans="11:14" ht="12.75">
      <c r="K1344">
        <f t="shared" si="77"/>
        <v>0</v>
      </c>
      <c r="M1344" s="16" t="e">
        <f t="shared" si="78"/>
        <v>#DIV/0!</v>
      </c>
      <c r="N1344" t="e">
        <f t="shared" si="79"/>
        <v>#DIV/0!</v>
      </c>
    </row>
    <row r="1345" spans="11:14" ht="12.75">
      <c r="K1345">
        <f t="shared" si="77"/>
        <v>0</v>
      </c>
      <c r="M1345" s="16" t="e">
        <f t="shared" si="78"/>
        <v>#DIV/0!</v>
      </c>
      <c r="N1345" t="e">
        <f t="shared" si="79"/>
        <v>#DIV/0!</v>
      </c>
    </row>
    <row r="1346" spans="11:14" ht="12.75">
      <c r="K1346">
        <f t="shared" si="77"/>
        <v>0</v>
      </c>
      <c r="M1346" s="16" t="e">
        <f t="shared" si="78"/>
        <v>#DIV/0!</v>
      </c>
      <c r="N1346" t="e">
        <f t="shared" si="79"/>
        <v>#DIV/0!</v>
      </c>
    </row>
    <row r="1347" spans="11:14" ht="12.75">
      <c r="K1347">
        <f t="shared" si="77"/>
        <v>0</v>
      </c>
      <c r="M1347" s="16" t="e">
        <f t="shared" si="78"/>
        <v>#DIV/0!</v>
      </c>
      <c r="N1347" t="e">
        <f t="shared" si="79"/>
        <v>#DIV/0!</v>
      </c>
    </row>
    <row r="1348" spans="11:14" ht="12.75">
      <c r="K1348">
        <f t="shared" si="77"/>
        <v>0</v>
      </c>
      <c r="M1348" s="16" t="e">
        <f t="shared" si="78"/>
        <v>#DIV/0!</v>
      </c>
      <c r="N1348" t="e">
        <f t="shared" si="79"/>
        <v>#DIV/0!</v>
      </c>
    </row>
    <row r="1349" spans="11:14" ht="12.75">
      <c r="K1349">
        <f t="shared" si="77"/>
        <v>0</v>
      </c>
      <c r="M1349" s="16" t="e">
        <f t="shared" si="78"/>
        <v>#DIV/0!</v>
      </c>
      <c r="N1349" t="e">
        <f t="shared" si="79"/>
        <v>#DIV/0!</v>
      </c>
    </row>
    <row r="1350" spans="11:14" ht="12.75">
      <c r="K1350">
        <f t="shared" si="77"/>
        <v>0</v>
      </c>
      <c r="M1350" s="16" t="e">
        <f t="shared" si="78"/>
        <v>#DIV/0!</v>
      </c>
      <c r="N1350" t="e">
        <f t="shared" si="79"/>
        <v>#DIV/0!</v>
      </c>
    </row>
    <row r="1351" spans="11:14" ht="12.75">
      <c r="K1351">
        <f t="shared" si="77"/>
        <v>0</v>
      </c>
      <c r="M1351" s="16" t="e">
        <f t="shared" si="78"/>
        <v>#DIV/0!</v>
      </c>
      <c r="N1351" t="e">
        <f t="shared" si="79"/>
        <v>#DIV/0!</v>
      </c>
    </row>
    <row r="1352" spans="11:14" ht="12.75">
      <c r="K1352">
        <f aca="true" t="shared" si="80" ref="K1352:K1415">J1352/2220</f>
        <v>0</v>
      </c>
      <c r="M1352" s="16" t="e">
        <f aca="true" t="shared" si="81" ref="M1352:M1415">L1352/G1352</f>
        <v>#DIV/0!</v>
      </c>
      <c r="N1352" t="e">
        <f aca="true" t="shared" si="82" ref="N1352:N1415">(M1352)*(1/89.2)*(1/1000)*(1/1000)*(1000)*(1000)</f>
        <v>#DIV/0!</v>
      </c>
    </row>
    <row r="1353" spans="11:14" ht="12.75">
      <c r="K1353">
        <f t="shared" si="80"/>
        <v>0</v>
      </c>
      <c r="M1353" s="16" t="e">
        <f t="shared" si="81"/>
        <v>#DIV/0!</v>
      </c>
      <c r="N1353" t="e">
        <f t="shared" si="82"/>
        <v>#DIV/0!</v>
      </c>
    </row>
    <row r="1354" spans="11:14" ht="12.75">
      <c r="K1354">
        <f t="shared" si="80"/>
        <v>0</v>
      </c>
      <c r="M1354" s="16" t="e">
        <f t="shared" si="81"/>
        <v>#DIV/0!</v>
      </c>
      <c r="N1354" t="e">
        <f t="shared" si="82"/>
        <v>#DIV/0!</v>
      </c>
    </row>
    <row r="1355" spans="11:14" ht="12.75">
      <c r="K1355">
        <f t="shared" si="80"/>
        <v>0</v>
      </c>
      <c r="M1355" s="16" t="e">
        <f t="shared" si="81"/>
        <v>#DIV/0!</v>
      </c>
      <c r="N1355" t="e">
        <f t="shared" si="82"/>
        <v>#DIV/0!</v>
      </c>
    </row>
    <row r="1356" spans="11:14" ht="12.75">
      <c r="K1356">
        <f t="shared" si="80"/>
        <v>0</v>
      </c>
      <c r="M1356" s="16" t="e">
        <f t="shared" si="81"/>
        <v>#DIV/0!</v>
      </c>
      <c r="N1356" t="e">
        <f t="shared" si="82"/>
        <v>#DIV/0!</v>
      </c>
    </row>
    <row r="1357" spans="11:14" ht="12.75">
      <c r="K1357">
        <f t="shared" si="80"/>
        <v>0</v>
      </c>
      <c r="M1357" s="16" t="e">
        <f t="shared" si="81"/>
        <v>#DIV/0!</v>
      </c>
      <c r="N1357" t="e">
        <f t="shared" si="82"/>
        <v>#DIV/0!</v>
      </c>
    </row>
    <row r="1358" spans="11:14" ht="12.75">
      <c r="K1358">
        <f t="shared" si="80"/>
        <v>0</v>
      </c>
      <c r="M1358" s="16" t="e">
        <f t="shared" si="81"/>
        <v>#DIV/0!</v>
      </c>
      <c r="N1358" t="e">
        <f t="shared" si="82"/>
        <v>#DIV/0!</v>
      </c>
    </row>
    <row r="1359" spans="11:14" ht="12.75">
      <c r="K1359">
        <f t="shared" si="80"/>
        <v>0</v>
      </c>
      <c r="M1359" s="16" t="e">
        <f t="shared" si="81"/>
        <v>#DIV/0!</v>
      </c>
      <c r="N1359" t="e">
        <f t="shared" si="82"/>
        <v>#DIV/0!</v>
      </c>
    </row>
    <row r="1360" spans="11:14" ht="12.75">
      <c r="K1360">
        <f t="shared" si="80"/>
        <v>0</v>
      </c>
      <c r="M1360" s="16" t="e">
        <f t="shared" si="81"/>
        <v>#DIV/0!</v>
      </c>
      <c r="N1360" t="e">
        <f t="shared" si="82"/>
        <v>#DIV/0!</v>
      </c>
    </row>
    <row r="1361" spans="11:14" ht="12.75">
      <c r="K1361">
        <f t="shared" si="80"/>
        <v>0</v>
      </c>
      <c r="M1361" s="16" t="e">
        <f t="shared" si="81"/>
        <v>#DIV/0!</v>
      </c>
      <c r="N1361" t="e">
        <f t="shared" si="82"/>
        <v>#DIV/0!</v>
      </c>
    </row>
    <row r="1362" spans="11:14" ht="12.75">
      <c r="K1362">
        <f t="shared" si="80"/>
        <v>0</v>
      </c>
      <c r="M1362" s="16" t="e">
        <f t="shared" si="81"/>
        <v>#DIV/0!</v>
      </c>
      <c r="N1362" t="e">
        <f t="shared" si="82"/>
        <v>#DIV/0!</v>
      </c>
    </row>
    <row r="1363" spans="11:14" ht="12.75">
      <c r="K1363">
        <f t="shared" si="80"/>
        <v>0</v>
      </c>
      <c r="M1363" s="16" t="e">
        <f t="shared" si="81"/>
        <v>#DIV/0!</v>
      </c>
      <c r="N1363" t="e">
        <f t="shared" si="82"/>
        <v>#DIV/0!</v>
      </c>
    </row>
    <row r="1364" spans="11:14" ht="12.75">
      <c r="K1364">
        <f t="shared" si="80"/>
        <v>0</v>
      </c>
      <c r="M1364" s="16" t="e">
        <f t="shared" si="81"/>
        <v>#DIV/0!</v>
      </c>
      <c r="N1364" t="e">
        <f t="shared" si="82"/>
        <v>#DIV/0!</v>
      </c>
    </row>
    <row r="1365" spans="11:14" ht="12.75">
      <c r="K1365">
        <f t="shared" si="80"/>
        <v>0</v>
      </c>
      <c r="M1365" s="16" t="e">
        <f t="shared" si="81"/>
        <v>#DIV/0!</v>
      </c>
      <c r="N1365" t="e">
        <f t="shared" si="82"/>
        <v>#DIV/0!</v>
      </c>
    </row>
    <row r="1366" spans="11:14" ht="12.75">
      <c r="K1366">
        <f t="shared" si="80"/>
        <v>0</v>
      </c>
      <c r="M1366" s="16" t="e">
        <f t="shared" si="81"/>
        <v>#DIV/0!</v>
      </c>
      <c r="N1366" t="e">
        <f t="shared" si="82"/>
        <v>#DIV/0!</v>
      </c>
    </row>
    <row r="1367" spans="11:14" ht="12.75">
      <c r="K1367">
        <f t="shared" si="80"/>
        <v>0</v>
      </c>
      <c r="M1367" s="16" t="e">
        <f t="shared" si="81"/>
        <v>#DIV/0!</v>
      </c>
      <c r="N1367" t="e">
        <f t="shared" si="82"/>
        <v>#DIV/0!</v>
      </c>
    </row>
    <row r="1368" spans="11:14" ht="12.75">
      <c r="K1368">
        <f t="shared" si="80"/>
        <v>0</v>
      </c>
      <c r="M1368" s="16" t="e">
        <f t="shared" si="81"/>
        <v>#DIV/0!</v>
      </c>
      <c r="N1368" t="e">
        <f t="shared" si="82"/>
        <v>#DIV/0!</v>
      </c>
    </row>
    <row r="1369" spans="11:14" ht="12.75">
      <c r="K1369">
        <f t="shared" si="80"/>
        <v>0</v>
      </c>
      <c r="M1369" s="16" t="e">
        <f t="shared" si="81"/>
        <v>#DIV/0!</v>
      </c>
      <c r="N1369" t="e">
        <f t="shared" si="82"/>
        <v>#DIV/0!</v>
      </c>
    </row>
    <row r="1370" spans="11:14" ht="12.75">
      <c r="K1370">
        <f t="shared" si="80"/>
        <v>0</v>
      </c>
      <c r="M1370" s="16" t="e">
        <f t="shared" si="81"/>
        <v>#DIV/0!</v>
      </c>
      <c r="N1370" t="e">
        <f t="shared" si="82"/>
        <v>#DIV/0!</v>
      </c>
    </row>
    <row r="1371" spans="11:14" ht="12.75">
      <c r="K1371">
        <f t="shared" si="80"/>
        <v>0</v>
      </c>
      <c r="M1371" s="16" t="e">
        <f t="shared" si="81"/>
        <v>#DIV/0!</v>
      </c>
      <c r="N1371" t="e">
        <f t="shared" si="82"/>
        <v>#DIV/0!</v>
      </c>
    </row>
    <row r="1372" spans="11:14" ht="12.75">
      <c r="K1372">
        <f t="shared" si="80"/>
        <v>0</v>
      </c>
      <c r="M1372" s="16" t="e">
        <f t="shared" si="81"/>
        <v>#DIV/0!</v>
      </c>
      <c r="N1372" t="e">
        <f t="shared" si="82"/>
        <v>#DIV/0!</v>
      </c>
    </row>
    <row r="1373" spans="11:14" ht="12.75">
      <c r="K1373">
        <f t="shared" si="80"/>
        <v>0</v>
      </c>
      <c r="M1373" s="16" t="e">
        <f t="shared" si="81"/>
        <v>#DIV/0!</v>
      </c>
      <c r="N1373" t="e">
        <f t="shared" si="82"/>
        <v>#DIV/0!</v>
      </c>
    </row>
    <row r="1374" spans="11:14" ht="12.75">
      <c r="K1374">
        <f t="shared" si="80"/>
        <v>0</v>
      </c>
      <c r="M1374" s="16" t="e">
        <f t="shared" si="81"/>
        <v>#DIV/0!</v>
      </c>
      <c r="N1374" t="e">
        <f t="shared" si="82"/>
        <v>#DIV/0!</v>
      </c>
    </row>
    <row r="1375" spans="11:14" ht="12.75">
      <c r="K1375">
        <f t="shared" si="80"/>
        <v>0</v>
      </c>
      <c r="M1375" s="16" t="e">
        <f t="shared" si="81"/>
        <v>#DIV/0!</v>
      </c>
      <c r="N1375" t="e">
        <f t="shared" si="82"/>
        <v>#DIV/0!</v>
      </c>
    </row>
    <row r="1376" spans="11:14" ht="12.75">
      <c r="K1376">
        <f t="shared" si="80"/>
        <v>0</v>
      </c>
      <c r="M1376" s="16" t="e">
        <f t="shared" si="81"/>
        <v>#DIV/0!</v>
      </c>
      <c r="N1376" t="e">
        <f t="shared" si="82"/>
        <v>#DIV/0!</v>
      </c>
    </row>
    <row r="1377" spans="11:14" ht="12.75">
      <c r="K1377">
        <f t="shared" si="80"/>
        <v>0</v>
      </c>
      <c r="M1377" s="16" t="e">
        <f t="shared" si="81"/>
        <v>#DIV/0!</v>
      </c>
      <c r="N1377" t="e">
        <f t="shared" si="82"/>
        <v>#DIV/0!</v>
      </c>
    </row>
    <row r="1378" spans="11:14" ht="12.75">
      <c r="K1378">
        <f t="shared" si="80"/>
        <v>0</v>
      </c>
      <c r="M1378" s="16" t="e">
        <f t="shared" si="81"/>
        <v>#DIV/0!</v>
      </c>
      <c r="N1378" t="e">
        <f t="shared" si="82"/>
        <v>#DIV/0!</v>
      </c>
    </row>
    <row r="1379" spans="11:14" ht="12.75">
      <c r="K1379">
        <f t="shared" si="80"/>
        <v>0</v>
      </c>
      <c r="M1379" s="16" t="e">
        <f t="shared" si="81"/>
        <v>#DIV/0!</v>
      </c>
      <c r="N1379" t="e">
        <f t="shared" si="82"/>
        <v>#DIV/0!</v>
      </c>
    </row>
    <row r="1380" spans="11:14" ht="12.75">
      <c r="K1380">
        <f t="shared" si="80"/>
        <v>0</v>
      </c>
      <c r="M1380" s="16" t="e">
        <f t="shared" si="81"/>
        <v>#DIV/0!</v>
      </c>
      <c r="N1380" t="e">
        <f t="shared" si="82"/>
        <v>#DIV/0!</v>
      </c>
    </row>
    <row r="1381" spans="11:14" ht="12.75">
      <c r="K1381">
        <f t="shared" si="80"/>
        <v>0</v>
      </c>
      <c r="M1381" s="16" t="e">
        <f t="shared" si="81"/>
        <v>#DIV/0!</v>
      </c>
      <c r="N1381" t="e">
        <f t="shared" si="82"/>
        <v>#DIV/0!</v>
      </c>
    </row>
    <row r="1382" spans="11:14" ht="12.75">
      <c r="K1382">
        <f t="shared" si="80"/>
        <v>0</v>
      </c>
      <c r="M1382" s="16" t="e">
        <f t="shared" si="81"/>
        <v>#DIV/0!</v>
      </c>
      <c r="N1382" t="e">
        <f t="shared" si="82"/>
        <v>#DIV/0!</v>
      </c>
    </row>
    <row r="1383" spans="11:14" ht="12.75">
      <c r="K1383">
        <f t="shared" si="80"/>
        <v>0</v>
      </c>
      <c r="M1383" s="16" t="e">
        <f t="shared" si="81"/>
        <v>#DIV/0!</v>
      </c>
      <c r="N1383" t="e">
        <f t="shared" si="82"/>
        <v>#DIV/0!</v>
      </c>
    </row>
    <row r="1384" spans="11:14" ht="12.75">
      <c r="K1384">
        <f t="shared" si="80"/>
        <v>0</v>
      </c>
      <c r="M1384" s="16" t="e">
        <f t="shared" si="81"/>
        <v>#DIV/0!</v>
      </c>
      <c r="N1384" t="e">
        <f t="shared" si="82"/>
        <v>#DIV/0!</v>
      </c>
    </row>
    <row r="1385" spans="11:14" ht="12.75">
      <c r="K1385">
        <f t="shared" si="80"/>
        <v>0</v>
      </c>
      <c r="M1385" s="16" t="e">
        <f t="shared" si="81"/>
        <v>#DIV/0!</v>
      </c>
      <c r="N1385" t="e">
        <f t="shared" si="82"/>
        <v>#DIV/0!</v>
      </c>
    </row>
    <row r="1386" spans="11:14" ht="12.75">
      <c r="K1386">
        <f t="shared" si="80"/>
        <v>0</v>
      </c>
      <c r="M1386" s="16" t="e">
        <f t="shared" si="81"/>
        <v>#DIV/0!</v>
      </c>
      <c r="N1386" t="e">
        <f t="shared" si="82"/>
        <v>#DIV/0!</v>
      </c>
    </row>
    <row r="1387" spans="11:14" ht="12.75">
      <c r="K1387">
        <f t="shared" si="80"/>
        <v>0</v>
      </c>
      <c r="M1387" s="16" t="e">
        <f t="shared" si="81"/>
        <v>#DIV/0!</v>
      </c>
      <c r="N1387" t="e">
        <f t="shared" si="82"/>
        <v>#DIV/0!</v>
      </c>
    </row>
    <row r="1388" spans="11:14" ht="12.75">
      <c r="K1388">
        <f t="shared" si="80"/>
        <v>0</v>
      </c>
      <c r="M1388" s="16" t="e">
        <f t="shared" si="81"/>
        <v>#DIV/0!</v>
      </c>
      <c r="N1388" t="e">
        <f t="shared" si="82"/>
        <v>#DIV/0!</v>
      </c>
    </row>
    <row r="1389" spans="11:14" ht="12.75">
      <c r="K1389">
        <f t="shared" si="80"/>
        <v>0</v>
      </c>
      <c r="M1389" s="16" t="e">
        <f t="shared" si="81"/>
        <v>#DIV/0!</v>
      </c>
      <c r="N1389" t="e">
        <f t="shared" si="82"/>
        <v>#DIV/0!</v>
      </c>
    </row>
    <row r="1390" spans="11:14" ht="12.75">
      <c r="K1390">
        <f t="shared" si="80"/>
        <v>0</v>
      </c>
      <c r="M1390" s="16" t="e">
        <f t="shared" si="81"/>
        <v>#DIV/0!</v>
      </c>
      <c r="N1390" t="e">
        <f t="shared" si="82"/>
        <v>#DIV/0!</v>
      </c>
    </row>
    <row r="1391" spans="11:14" ht="12.75">
      <c r="K1391">
        <f t="shared" si="80"/>
        <v>0</v>
      </c>
      <c r="M1391" s="16" t="e">
        <f t="shared" si="81"/>
        <v>#DIV/0!</v>
      </c>
      <c r="N1391" t="e">
        <f t="shared" si="82"/>
        <v>#DIV/0!</v>
      </c>
    </row>
    <row r="1392" spans="11:14" ht="12.75">
      <c r="K1392">
        <f t="shared" si="80"/>
        <v>0</v>
      </c>
      <c r="M1392" s="16" t="e">
        <f t="shared" si="81"/>
        <v>#DIV/0!</v>
      </c>
      <c r="N1392" t="e">
        <f t="shared" si="82"/>
        <v>#DIV/0!</v>
      </c>
    </row>
    <row r="1393" spans="11:14" ht="12.75">
      <c r="K1393">
        <f t="shared" si="80"/>
        <v>0</v>
      </c>
      <c r="M1393" s="16" t="e">
        <f t="shared" si="81"/>
        <v>#DIV/0!</v>
      </c>
      <c r="N1393" t="e">
        <f t="shared" si="82"/>
        <v>#DIV/0!</v>
      </c>
    </row>
    <row r="1394" spans="11:14" ht="12.75">
      <c r="K1394">
        <f t="shared" si="80"/>
        <v>0</v>
      </c>
      <c r="M1394" s="16" t="e">
        <f t="shared" si="81"/>
        <v>#DIV/0!</v>
      </c>
      <c r="N1394" t="e">
        <f t="shared" si="82"/>
        <v>#DIV/0!</v>
      </c>
    </row>
    <row r="1395" spans="11:14" ht="12.75">
      <c r="K1395">
        <f t="shared" si="80"/>
        <v>0</v>
      </c>
      <c r="M1395" s="16" t="e">
        <f t="shared" si="81"/>
        <v>#DIV/0!</v>
      </c>
      <c r="N1395" t="e">
        <f t="shared" si="82"/>
        <v>#DIV/0!</v>
      </c>
    </row>
    <row r="1396" spans="11:14" ht="12.75">
      <c r="K1396">
        <f t="shared" si="80"/>
        <v>0</v>
      </c>
      <c r="M1396" s="16" t="e">
        <f t="shared" si="81"/>
        <v>#DIV/0!</v>
      </c>
      <c r="N1396" t="e">
        <f t="shared" si="82"/>
        <v>#DIV/0!</v>
      </c>
    </row>
    <row r="1397" spans="11:14" ht="12.75">
      <c r="K1397">
        <f t="shared" si="80"/>
        <v>0</v>
      </c>
      <c r="M1397" s="16" t="e">
        <f t="shared" si="81"/>
        <v>#DIV/0!</v>
      </c>
      <c r="N1397" t="e">
        <f t="shared" si="82"/>
        <v>#DIV/0!</v>
      </c>
    </row>
    <row r="1398" spans="11:14" ht="12.75">
      <c r="K1398">
        <f t="shared" si="80"/>
        <v>0</v>
      </c>
      <c r="M1398" s="16" t="e">
        <f t="shared" si="81"/>
        <v>#DIV/0!</v>
      </c>
      <c r="N1398" t="e">
        <f t="shared" si="82"/>
        <v>#DIV/0!</v>
      </c>
    </row>
    <row r="1399" spans="11:14" ht="12.75">
      <c r="K1399">
        <f t="shared" si="80"/>
        <v>0</v>
      </c>
      <c r="M1399" s="16" t="e">
        <f t="shared" si="81"/>
        <v>#DIV/0!</v>
      </c>
      <c r="N1399" t="e">
        <f t="shared" si="82"/>
        <v>#DIV/0!</v>
      </c>
    </row>
    <row r="1400" spans="11:14" ht="12.75">
      <c r="K1400">
        <f t="shared" si="80"/>
        <v>0</v>
      </c>
      <c r="M1400" s="16" t="e">
        <f t="shared" si="81"/>
        <v>#DIV/0!</v>
      </c>
      <c r="N1400" t="e">
        <f t="shared" si="82"/>
        <v>#DIV/0!</v>
      </c>
    </row>
    <row r="1401" spans="11:14" ht="12.75">
      <c r="K1401">
        <f t="shared" si="80"/>
        <v>0</v>
      </c>
      <c r="M1401" s="16" t="e">
        <f t="shared" si="81"/>
        <v>#DIV/0!</v>
      </c>
      <c r="N1401" t="e">
        <f t="shared" si="82"/>
        <v>#DIV/0!</v>
      </c>
    </row>
    <row r="1402" spans="11:14" ht="12.75">
      <c r="K1402">
        <f t="shared" si="80"/>
        <v>0</v>
      </c>
      <c r="M1402" s="16" t="e">
        <f t="shared" si="81"/>
        <v>#DIV/0!</v>
      </c>
      <c r="N1402" t="e">
        <f t="shared" si="82"/>
        <v>#DIV/0!</v>
      </c>
    </row>
    <row r="1403" spans="11:14" ht="12.75">
      <c r="K1403">
        <f t="shared" si="80"/>
        <v>0</v>
      </c>
      <c r="M1403" s="16" t="e">
        <f t="shared" si="81"/>
        <v>#DIV/0!</v>
      </c>
      <c r="N1403" t="e">
        <f t="shared" si="82"/>
        <v>#DIV/0!</v>
      </c>
    </row>
    <row r="1404" spans="11:14" ht="12.75">
      <c r="K1404">
        <f t="shared" si="80"/>
        <v>0</v>
      </c>
      <c r="M1404" s="16" t="e">
        <f t="shared" si="81"/>
        <v>#DIV/0!</v>
      </c>
      <c r="N1404" t="e">
        <f t="shared" si="82"/>
        <v>#DIV/0!</v>
      </c>
    </row>
    <row r="1405" spans="11:14" ht="12.75">
      <c r="K1405">
        <f t="shared" si="80"/>
        <v>0</v>
      </c>
      <c r="M1405" s="16" t="e">
        <f t="shared" si="81"/>
        <v>#DIV/0!</v>
      </c>
      <c r="N1405" t="e">
        <f t="shared" si="82"/>
        <v>#DIV/0!</v>
      </c>
    </row>
    <row r="1406" spans="11:14" ht="12.75">
      <c r="K1406">
        <f t="shared" si="80"/>
        <v>0</v>
      </c>
      <c r="M1406" s="16" t="e">
        <f t="shared" si="81"/>
        <v>#DIV/0!</v>
      </c>
      <c r="N1406" t="e">
        <f t="shared" si="82"/>
        <v>#DIV/0!</v>
      </c>
    </row>
    <row r="1407" spans="11:14" ht="12.75">
      <c r="K1407">
        <f t="shared" si="80"/>
        <v>0</v>
      </c>
      <c r="M1407" s="16" t="e">
        <f t="shared" si="81"/>
        <v>#DIV/0!</v>
      </c>
      <c r="N1407" t="e">
        <f t="shared" si="82"/>
        <v>#DIV/0!</v>
      </c>
    </row>
    <row r="1408" spans="11:14" ht="12.75">
      <c r="K1408">
        <f t="shared" si="80"/>
        <v>0</v>
      </c>
      <c r="M1408" s="16" t="e">
        <f t="shared" si="81"/>
        <v>#DIV/0!</v>
      </c>
      <c r="N1408" t="e">
        <f t="shared" si="82"/>
        <v>#DIV/0!</v>
      </c>
    </row>
    <row r="1409" spans="11:14" ht="12.75">
      <c r="K1409">
        <f t="shared" si="80"/>
        <v>0</v>
      </c>
      <c r="M1409" s="16" t="e">
        <f t="shared" si="81"/>
        <v>#DIV/0!</v>
      </c>
      <c r="N1409" t="e">
        <f t="shared" si="82"/>
        <v>#DIV/0!</v>
      </c>
    </row>
    <row r="1410" spans="11:14" ht="12.75">
      <c r="K1410">
        <f t="shared" si="80"/>
        <v>0</v>
      </c>
      <c r="M1410" s="16" t="e">
        <f t="shared" si="81"/>
        <v>#DIV/0!</v>
      </c>
      <c r="N1410" t="e">
        <f t="shared" si="82"/>
        <v>#DIV/0!</v>
      </c>
    </row>
    <row r="1411" spans="11:14" ht="12.75">
      <c r="K1411">
        <f t="shared" si="80"/>
        <v>0</v>
      </c>
      <c r="M1411" s="16" t="e">
        <f t="shared" si="81"/>
        <v>#DIV/0!</v>
      </c>
      <c r="N1411" t="e">
        <f t="shared" si="82"/>
        <v>#DIV/0!</v>
      </c>
    </row>
    <row r="1412" spans="11:14" ht="12.75">
      <c r="K1412">
        <f t="shared" si="80"/>
        <v>0</v>
      </c>
      <c r="M1412" s="16" t="e">
        <f t="shared" si="81"/>
        <v>#DIV/0!</v>
      </c>
      <c r="N1412" t="e">
        <f t="shared" si="82"/>
        <v>#DIV/0!</v>
      </c>
    </row>
    <row r="1413" spans="11:14" ht="12.75">
      <c r="K1413">
        <f t="shared" si="80"/>
        <v>0</v>
      </c>
      <c r="M1413" s="16" t="e">
        <f t="shared" si="81"/>
        <v>#DIV/0!</v>
      </c>
      <c r="N1413" t="e">
        <f t="shared" si="82"/>
        <v>#DIV/0!</v>
      </c>
    </row>
    <row r="1414" spans="11:14" ht="12.75">
      <c r="K1414">
        <f t="shared" si="80"/>
        <v>0</v>
      </c>
      <c r="M1414" s="16" t="e">
        <f t="shared" si="81"/>
        <v>#DIV/0!</v>
      </c>
      <c r="N1414" t="e">
        <f t="shared" si="82"/>
        <v>#DIV/0!</v>
      </c>
    </row>
    <row r="1415" spans="11:14" ht="12.75">
      <c r="K1415">
        <f t="shared" si="80"/>
        <v>0</v>
      </c>
      <c r="M1415" s="16" t="e">
        <f t="shared" si="81"/>
        <v>#DIV/0!</v>
      </c>
      <c r="N1415" t="e">
        <f t="shared" si="82"/>
        <v>#DIV/0!</v>
      </c>
    </row>
    <row r="1416" spans="11:14" ht="12.75">
      <c r="K1416">
        <f aca="true" t="shared" si="83" ref="K1416:K1479">J1416/2220</f>
        <v>0</v>
      </c>
      <c r="M1416" s="16" t="e">
        <f aca="true" t="shared" si="84" ref="M1416:M1479">L1416/G1416</f>
        <v>#DIV/0!</v>
      </c>
      <c r="N1416" t="e">
        <f aca="true" t="shared" si="85" ref="N1416:N1479">(M1416)*(1/89.2)*(1/1000)*(1/1000)*(1000)*(1000)</f>
        <v>#DIV/0!</v>
      </c>
    </row>
    <row r="1417" spans="11:14" ht="12.75">
      <c r="K1417">
        <f t="shared" si="83"/>
        <v>0</v>
      </c>
      <c r="M1417" s="16" t="e">
        <f t="shared" si="84"/>
        <v>#DIV/0!</v>
      </c>
      <c r="N1417" t="e">
        <f t="shared" si="85"/>
        <v>#DIV/0!</v>
      </c>
    </row>
    <row r="1418" spans="11:14" ht="12.75">
      <c r="K1418">
        <f t="shared" si="83"/>
        <v>0</v>
      </c>
      <c r="M1418" s="16" t="e">
        <f t="shared" si="84"/>
        <v>#DIV/0!</v>
      </c>
      <c r="N1418" t="e">
        <f t="shared" si="85"/>
        <v>#DIV/0!</v>
      </c>
    </row>
    <row r="1419" spans="11:14" ht="12.75">
      <c r="K1419">
        <f t="shared" si="83"/>
        <v>0</v>
      </c>
      <c r="M1419" s="16" t="e">
        <f t="shared" si="84"/>
        <v>#DIV/0!</v>
      </c>
      <c r="N1419" t="e">
        <f t="shared" si="85"/>
        <v>#DIV/0!</v>
      </c>
    </row>
    <row r="1420" spans="11:14" ht="12.75">
      <c r="K1420">
        <f t="shared" si="83"/>
        <v>0</v>
      </c>
      <c r="M1420" s="16" t="e">
        <f t="shared" si="84"/>
        <v>#DIV/0!</v>
      </c>
      <c r="N1420" t="e">
        <f t="shared" si="85"/>
        <v>#DIV/0!</v>
      </c>
    </row>
    <row r="1421" spans="11:14" ht="12.75">
      <c r="K1421">
        <f t="shared" si="83"/>
        <v>0</v>
      </c>
      <c r="M1421" s="16" t="e">
        <f t="shared" si="84"/>
        <v>#DIV/0!</v>
      </c>
      <c r="N1421" t="e">
        <f t="shared" si="85"/>
        <v>#DIV/0!</v>
      </c>
    </row>
    <row r="1422" spans="11:14" ht="12.75">
      <c r="K1422">
        <f t="shared" si="83"/>
        <v>0</v>
      </c>
      <c r="M1422" s="16" t="e">
        <f t="shared" si="84"/>
        <v>#DIV/0!</v>
      </c>
      <c r="N1422" t="e">
        <f t="shared" si="85"/>
        <v>#DIV/0!</v>
      </c>
    </row>
    <row r="1423" spans="11:14" ht="12.75">
      <c r="K1423">
        <f t="shared" si="83"/>
        <v>0</v>
      </c>
      <c r="M1423" s="16" t="e">
        <f t="shared" si="84"/>
        <v>#DIV/0!</v>
      </c>
      <c r="N1423" t="e">
        <f t="shared" si="85"/>
        <v>#DIV/0!</v>
      </c>
    </row>
    <row r="1424" spans="11:14" ht="12.75">
      <c r="K1424">
        <f t="shared" si="83"/>
        <v>0</v>
      </c>
      <c r="M1424" s="16" t="e">
        <f t="shared" si="84"/>
        <v>#DIV/0!</v>
      </c>
      <c r="N1424" t="e">
        <f t="shared" si="85"/>
        <v>#DIV/0!</v>
      </c>
    </row>
    <row r="1425" spans="11:14" ht="12.75">
      <c r="K1425">
        <f t="shared" si="83"/>
        <v>0</v>
      </c>
      <c r="M1425" s="16" t="e">
        <f t="shared" si="84"/>
        <v>#DIV/0!</v>
      </c>
      <c r="N1425" t="e">
        <f t="shared" si="85"/>
        <v>#DIV/0!</v>
      </c>
    </row>
    <row r="1426" spans="11:14" ht="12.75">
      <c r="K1426">
        <f t="shared" si="83"/>
        <v>0</v>
      </c>
      <c r="M1426" s="16" t="e">
        <f t="shared" si="84"/>
        <v>#DIV/0!</v>
      </c>
      <c r="N1426" t="e">
        <f t="shared" si="85"/>
        <v>#DIV/0!</v>
      </c>
    </row>
    <row r="1427" spans="11:14" ht="12.75">
      <c r="K1427">
        <f t="shared" si="83"/>
        <v>0</v>
      </c>
      <c r="M1427" s="16" t="e">
        <f t="shared" si="84"/>
        <v>#DIV/0!</v>
      </c>
      <c r="N1427" t="e">
        <f t="shared" si="85"/>
        <v>#DIV/0!</v>
      </c>
    </row>
    <row r="1428" spans="11:14" ht="12.75">
      <c r="K1428">
        <f t="shared" si="83"/>
        <v>0</v>
      </c>
      <c r="M1428" s="16" t="e">
        <f t="shared" si="84"/>
        <v>#DIV/0!</v>
      </c>
      <c r="N1428" t="e">
        <f t="shared" si="85"/>
        <v>#DIV/0!</v>
      </c>
    </row>
    <row r="1429" spans="11:14" ht="12.75">
      <c r="K1429">
        <f t="shared" si="83"/>
        <v>0</v>
      </c>
      <c r="M1429" s="16" t="e">
        <f t="shared" si="84"/>
        <v>#DIV/0!</v>
      </c>
      <c r="N1429" t="e">
        <f t="shared" si="85"/>
        <v>#DIV/0!</v>
      </c>
    </row>
    <row r="1430" spans="11:14" ht="12.75">
      <c r="K1430">
        <f t="shared" si="83"/>
        <v>0</v>
      </c>
      <c r="M1430" s="16" t="e">
        <f t="shared" si="84"/>
        <v>#DIV/0!</v>
      </c>
      <c r="N1430" t="e">
        <f t="shared" si="85"/>
        <v>#DIV/0!</v>
      </c>
    </row>
    <row r="1431" spans="11:14" ht="12.75">
      <c r="K1431">
        <f t="shared" si="83"/>
        <v>0</v>
      </c>
      <c r="M1431" s="16" t="e">
        <f t="shared" si="84"/>
        <v>#DIV/0!</v>
      </c>
      <c r="N1431" t="e">
        <f t="shared" si="85"/>
        <v>#DIV/0!</v>
      </c>
    </row>
    <row r="1432" spans="11:14" ht="12.75">
      <c r="K1432">
        <f t="shared" si="83"/>
        <v>0</v>
      </c>
      <c r="M1432" s="16" t="e">
        <f t="shared" si="84"/>
        <v>#DIV/0!</v>
      </c>
      <c r="N1432" t="e">
        <f t="shared" si="85"/>
        <v>#DIV/0!</v>
      </c>
    </row>
    <row r="1433" spans="11:14" ht="12.75">
      <c r="K1433">
        <f t="shared" si="83"/>
        <v>0</v>
      </c>
      <c r="M1433" s="16" t="e">
        <f t="shared" si="84"/>
        <v>#DIV/0!</v>
      </c>
      <c r="N1433" t="e">
        <f t="shared" si="85"/>
        <v>#DIV/0!</v>
      </c>
    </row>
    <row r="1434" spans="11:14" ht="12.75">
      <c r="K1434">
        <f t="shared" si="83"/>
        <v>0</v>
      </c>
      <c r="M1434" s="16" t="e">
        <f t="shared" si="84"/>
        <v>#DIV/0!</v>
      </c>
      <c r="N1434" t="e">
        <f t="shared" si="85"/>
        <v>#DIV/0!</v>
      </c>
    </row>
    <row r="1435" spans="11:14" ht="12.75">
      <c r="K1435">
        <f t="shared" si="83"/>
        <v>0</v>
      </c>
      <c r="M1435" s="16" t="e">
        <f t="shared" si="84"/>
        <v>#DIV/0!</v>
      </c>
      <c r="N1435" t="e">
        <f t="shared" si="85"/>
        <v>#DIV/0!</v>
      </c>
    </row>
    <row r="1436" spans="11:14" ht="12.75">
      <c r="K1436">
        <f t="shared" si="83"/>
        <v>0</v>
      </c>
      <c r="M1436" s="16" t="e">
        <f t="shared" si="84"/>
        <v>#DIV/0!</v>
      </c>
      <c r="N1436" t="e">
        <f t="shared" si="85"/>
        <v>#DIV/0!</v>
      </c>
    </row>
    <row r="1437" spans="11:14" ht="12.75">
      <c r="K1437">
        <f t="shared" si="83"/>
        <v>0</v>
      </c>
      <c r="M1437" s="16" t="e">
        <f t="shared" si="84"/>
        <v>#DIV/0!</v>
      </c>
      <c r="N1437" t="e">
        <f t="shared" si="85"/>
        <v>#DIV/0!</v>
      </c>
    </row>
    <row r="1438" spans="11:14" ht="12.75">
      <c r="K1438">
        <f t="shared" si="83"/>
        <v>0</v>
      </c>
      <c r="M1438" s="16" t="e">
        <f t="shared" si="84"/>
        <v>#DIV/0!</v>
      </c>
      <c r="N1438" t="e">
        <f t="shared" si="85"/>
        <v>#DIV/0!</v>
      </c>
    </row>
    <row r="1439" spans="11:14" ht="12.75">
      <c r="K1439">
        <f t="shared" si="83"/>
        <v>0</v>
      </c>
      <c r="M1439" s="16" t="e">
        <f t="shared" si="84"/>
        <v>#DIV/0!</v>
      </c>
      <c r="N1439" t="e">
        <f t="shared" si="85"/>
        <v>#DIV/0!</v>
      </c>
    </row>
    <row r="1440" spans="11:14" ht="12.75">
      <c r="K1440">
        <f t="shared" si="83"/>
        <v>0</v>
      </c>
      <c r="M1440" s="16" t="e">
        <f t="shared" si="84"/>
        <v>#DIV/0!</v>
      </c>
      <c r="N1440" t="e">
        <f t="shared" si="85"/>
        <v>#DIV/0!</v>
      </c>
    </row>
    <row r="1441" spans="11:14" ht="12.75">
      <c r="K1441">
        <f t="shared" si="83"/>
        <v>0</v>
      </c>
      <c r="M1441" s="16" t="e">
        <f t="shared" si="84"/>
        <v>#DIV/0!</v>
      </c>
      <c r="N1441" t="e">
        <f t="shared" si="85"/>
        <v>#DIV/0!</v>
      </c>
    </row>
    <row r="1442" spans="11:14" ht="12.75">
      <c r="K1442">
        <f t="shared" si="83"/>
        <v>0</v>
      </c>
      <c r="M1442" s="16" t="e">
        <f t="shared" si="84"/>
        <v>#DIV/0!</v>
      </c>
      <c r="N1442" t="e">
        <f t="shared" si="85"/>
        <v>#DIV/0!</v>
      </c>
    </row>
    <row r="1443" spans="11:14" ht="12.75">
      <c r="K1443">
        <f t="shared" si="83"/>
        <v>0</v>
      </c>
      <c r="M1443" s="16" t="e">
        <f t="shared" si="84"/>
        <v>#DIV/0!</v>
      </c>
      <c r="N1443" t="e">
        <f t="shared" si="85"/>
        <v>#DIV/0!</v>
      </c>
    </row>
    <row r="1444" spans="11:14" ht="12.75">
      <c r="K1444">
        <f t="shared" si="83"/>
        <v>0</v>
      </c>
      <c r="M1444" s="16" t="e">
        <f t="shared" si="84"/>
        <v>#DIV/0!</v>
      </c>
      <c r="N1444" t="e">
        <f t="shared" si="85"/>
        <v>#DIV/0!</v>
      </c>
    </row>
    <row r="1445" spans="11:14" ht="12.75">
      <c r="K1445">
        <f t="shared" si="83"/>
        <v>0</v>
      </c>
      <c r="M1445" s="16" t="e">
        <f t="shared" si="84"/>
        <v>#DIV/0!</v>
      </c>
      <c r="N1445" t="e">
        <f t="shared" si="85"/>
        <v>#DIV/0!</v>
      </c>
    </row>
    <row r="1446" spans="11:14" ht="12.75">
      <c r="K1446">
        <f t="shared" si="83"/>
        <v>0</v>
      </c>
      <c r="M1446" s="16" t="e">
        <f t="shared" si="84"/>
        <v>#DIV/0!</v>
      </c>
      <c r="N1446" t="e">
        <f t="shared" si="85"/>
        <v>#DIV/0!</v>
      </c>
    </row>
    <row r="1447" spans="11:14" ht="12.75">
      <c r="K1447">
        <f t="shared" si="83"/>
        <v>0</v>
      </c>
      <c r="M1447" s="16" t="e">
        <f t="shared" si="84"/>
        <v>#DIV/0!</v>
      </c>
      <c r="N1447" t="e">
        <f t="shared" si="85"/>
        <v>#DIV/0!</v>
      </c>
    </row>
    <row r="1448" spans="11:14" ht="12.75">
      <c r="K1448">
        <f t="shared" si="83"/>
        <v>0</v>
      </c>
      <c r="M1448" s="16" t="e">
        <f t="shared" si="84"/>
        <v>#DIV/0!</v>
      </c>
      <c r="N1448" t="e">
        <f t="shared" si="85"/>
        <v>#DIV/0!</v>
      </c>
    </row>
    <row r="1449" spans="11:14" ht="12.75">
      <c r="K1449">
        <f t="shared" si="83"/>
        <v>0</v>
      </c>
      <c r="M1449" s="16" t="e">
        <f t="shared" si="84"/>
        <v>#DIV/0!</v>
      </c>
      <c r="N1449" t="e">
        <f t="shared" si="85"/>
        <v>#DIV/0!</v>
      </c>
    </row>
    <row r="1450" spans="11:14" ht="12.75">
      <c r="K1450">
        <f t="shared" si="83"/>
        <v>0</v>
      </c>
      <c r="M1450" s="16" t="e">
        <f t="shared" si="84"/>
        <v>#DIV/0!</v>
      </c>
      <c r="N1450" t="e">
        <f t="shared" si="85"/>
        <v>#DIV/0!</v>
      </c>
    </row>
    <row r="1451" spans="11:14" ht="12.75">
      <c r="K1451">
        <f t="shared" si="83"/>
        <v>0</v>
      </c>
      <c r="M1451" s="16" t="e">
        <f t="shared" si="84"/>
        <v>#DIV/0!</v>
      </c>
      <c r="N1451" t="e">
        <f t="shared" si="85"/>
        <v>#DIV/0!</v>
      </c>
    </row>
    <row r="1452" spans="11:14" ht="12.75">
      <c r="K1452">
        <f t="shared" si="83"/>
        <v>0</v>
      </c>
      <c r="M1452" s="16" t="e">
        <f t="shared" si="84"/>
        <v>#DIV/0!</v>
      </c>
      <c r="N1452" t="e">
        <f t="shared" si="85"/>
        <v>#DIV/0!</v>
      </c>
    </row>
    <row r="1453" spans="11:14" ht="12.75">
      <c r="K1453">
        <f t="shared" si="83"/>
        <v>0</v>
      </c>
      <c r="M1453" s="16" t="e">
        <f t="shared" si="84"/>
        <v>#DIV/0!</v>
      </c>
      <c r="N1453" t="e">
        <f t="shared" si="85"/>
        <v>#DIV/0!</v>
      </c>
    </row>
    <row r="1454" spans="11:14" ht="12.75">
      <c r="K1454">
        <f t="shared" si="83"/>
        <v>0</v>
      </c>
      <c r="M1454" s="16" t="e">
        <f t="shared" si="84"/>
        <v>#DIV/0!</v>
      </c>
      <c r="N1454" t="e">
        <f t="shared" si="85"/>
        <v>#DIV/0!</v>
      </c>
    </row>
    <row r="1455" spans="11:14" ht="12.75">
      <c r="K1455">
        <f t="shared" si="83"/>
        <v>0</v>
      </c>
      <c r="M1455" s="16" t="e">
        <f t="shared" si="84"/>
        <v>#DIV/0!</v>
      </c>
      <c r="N1455" t="e">
        <f t="shared" si="85"/>
        <v>#DIV/0!</v>
      </c>
    </row>
    <row r="1456" spans="11:14" ht="12.75">
      <c r="K1456">
        <f t="shared" si="83"/>
        <v>0</v>
      </c>
      <c r="M1456" s="16" t="e">
        <f t="shared" si="84"/>
        <v>#DIV/0!</v>
      </c>
      <c r="N1456" t="e">
        <f t="shared" si="85"/>
        <v>#DIV/0!</v>
      </c>
    </row>
    <row r="1457" spans="11:14" ht="12.75">
      <c r="K1457">
        <f t="shared" si="83"/>
        <v>0</v>
      </c>
      <c r="M1457" s="16" t="e">
        <f t="shared" si="84"/>
        <v>#DIV/0!</v>
      </c>
      <c r="N1457" t="e">
        <f t="shared" si="85"/>
        <v>#DIV/0!</v>
      </c>
    </row>
    <row r="1458" spans="11:14" ht="12.75">
      <c r="K1458">
        <f t="shared" si="83"/>
        <v>0</v>
      </c>
      <c r="M1458" s="16" t="e">
        <f t="shared" si="84"/>
        <v>#DIV/0!</v>
      </c>
      <c r="N1458" t="e">
        <f t="shared" si="85"/>
        <v>#DIV/0!</v>
      </c>
    </row>
    <row r="1459" spans="11:14" ht="12.75">
      <c r="K1459">
        <f t="shared" si="83"/>
        <v>0</v>
      </c>
      <c r="M1459" s="16" t="e">
        <f t="shared" si="84"/>
        <v>#DIV/0!</v>
      </c>
      <c r="N1459" t="e">
        <f t="shared" si="85"/>
        <v>#DIV/0!</v>
      </c>
    </row>
    <row r="1460" spans="11:14" ht="12.75">
      <c r="K1460">
        <f t="shared" si="83"/>
        <v>0</v>
      </c>
      <c r="M1460" s="16" t="e">
        <f t="shared" si="84"/>
        <v>#DIV/0!</v>
      </c>
      <c r="N1460" t="e">
        <f t="shared" si="85"/>
        <v>#DIV/0!</v>
      </c>
    </row>
    <row r="1461" spans="11:14" ht="12.75">
      <c r="K1461">
        <f t="shared" si="83"/>
        <v>0</v>
      </c>
      <c r="M1461" s="16" t="e">
        <f t="shared" si="84"/>
        <v>#DIV/0!</v>
      </c>
      <c r="N1461" t="e">
        <f t="shared" si="85"/>
        <v>#DIV/0!</v>
      </c>
    </row>
    <row r="1462" spans="11:14" ht="12.75">
      <c r="K1462">
        <f t="shared" si="83"/>
        <v>0</v>
      </c>
      <c r="M1462" s="16" t="e">
        <f t="shared" si="84"/>
        <v>#DIV/0!</v>
      </c>
      <c r="N1462" t="e">
        <f t="shared" si="85"/>
        <v>#DIV/0!</v>
      </c>
    </row>
    <row r="1463" spans="11:14" ht="12.75">
      <c r="K1463">
        <f t="shared" si="83"/>
        <v>0</v>
      </c>
      <c r="M1463" s="16" t="e">
        <f t="shared" si="84"/>
        <v>#DIV/0!</v>
      </c>
      <c r="N1463" t="e">
        <f t="shared" si="85"/>
        <v>#DIV/0!</v>
      </c>
    </row>
    <row r="1464" spans="11:14" ht="12.75">
      <c r="K1464">
        <f t="shared" si="83"/>
        <v>0</v>
      </c>
      <c r="M1464" s="16" t="e">
        <f t="shared" si="84"/>
        <v>#DIV/0!</v>
      </c>
      <c r="N1464" t="e">
        <f t="shared" si="85"/>
        <v>#DIV/0!</v>
      </c>
    </row>
    <row r="1465" spans="11:14" ht="12.75">
      <c r="K1465">
        <f t="shared" si="83"/>
        <v>0</v>
      </c>
      <c r="M1465" s="16" t="e">
        <f t="shared" si="84"/>
        <v>#DIV/0!</v>
      </c>
      <c r="N1465" t="e">
        <f t="shared" si="85"/>
        <v>#DIV/0!</v>
      </c>
    </row>
    <row r="1466" spans="11:14" ht="12.75">
      <c r="K1466">
        <f t="shared" si="83"/>
        <v>0</v>
      </c>
      <c r="M1466" s="16" t="e">
        <f t="shared" si="84"/>
        <v>#DIV/0!</v>
      </c>
      <c r="N1466" t="e">
        <f t="shared" si="85"/>
        <v>#DIV/0!</v>
      </c>
    </row>
    <row r="1467" spans="11:14" ht="12.75">
      <c r="K1467">
        <f t="shared" si="83"/>
        <v>0</v>
      </c>
      <c r="M1467" s="16" t="e">
        <f t="shared" si="84"/>
        <v>#DIV/0!</v>
      </c>
      <c r="N1467" t="e">
        <f t="shared" si="85"/>
        <v>#DIV/0!</v>
      </c>
    </row>
    <row r="1468" spans="11:14" ht="12.75">
      <c r="K1468">
        <f t="shared" si="83"/>
        <v>0</v>
      </c>
      <c r="M1468" s="16" t="e">
        <f t="shared" si="84"/>
        <v>#DIV/0!</v>
      </c>
      <c r="N1468" t="e">
        <f t="shared" si="85"/>
        <v>#DIV/0!</v>
      </c>
    </row>
    <row r="1469" spans="11:14" ht="12.75">
      <c r="K1469">
        <f t="shared" si="83"/>
        <v>0</v>
      </c>
      <c r="M1469" s="16" t="e">
        <f t="shared" si="84"/>
        <v>#DIV/0!</v>
      </c>
      <c r="N1469" t="e">
        <f t="shared" si="85"/>
        <v>#DIV/0!</v>
      </c>
    </row>
    <row r="1470" spans="11:14" ht="12.75">
      <c r="K1470">
        <f t="shared" si="83"/>
        <v>0</v>
      </c>
      <c r="M1470" s="16" t="e">
        <f t="shared" si="84"/>
        <v>#DIV/0!</v>
      </c>
      <c r="N1470" t="e">
        <f t="shared" si="85"/>
        <v>#DIV/0!</v>
      </c>
    </row>
    <row r="1471" spans="11:14" ht="12.75">
      <c r="K1471">
        <f t="shared" si="83"/>
        <v>0</v>
      </c>
      <c r="M1471" s="16" t="e">
        <f t="shared" si="84"/>
        <v>#DIV/0!</v>
      </c>
      <c r="N1471" t="e">
        <f t="shared" si="85"/>
        <v>#DIV/0!</v>
      </c>
    </row>
    <row r="1472" spans="11:14" ht="12.75">
      <c r="K1472">
        <f t="shared" si="83"/>
        <v>0</v>
      </c>
      <c r="M1472" s="16" t="e">
        <f t="shared" si="84"/>
        <v>#DIV/0!</v>
      </c>
      <c r="N1472" t="e">
        <f t="shared" si="85"/>
        <v>#DIV/0!</v>
      </c>
    </row>
    <row r="1473" spans="11:14" ht="12.75">
      <c r="K1473">
        <f t="shared" si="83"/>
        <v>0</v>
      </c>
      <c r="M1473" s="16" t="e">
        <f t="shared" si="84"/>
        <v>#DIV/0!</v>
      </c>
      <c r="N1473" t="e">
        <f t="shared" si="85"/>
        <v>#DIV/0!</v>
      </c>
    </row>
    <row r="1474" spans="11:14" ht="12.75">
      <c r="K1474">
        <f t="shared" si="83"/>
        <v>0</v>
      </c>
      <c r="M1474" s="16" t="e">
        <f t="shared" si="84"/>
        <v>#DIV/0!</v>
      </c>
      <c r="N1474" t="e">
        <f t="shared" si="85"/>
        <v>#DIV/0!</v>
      </c>
    </row>
    <row r="1475" spans="11:14" ht="12.75">
      <c r="K1475">
        <f t="shared" si="83"/>
        <v>0</v>
      </c>
      <c r="M1475" s="16" t="e">
        <f t="shared" si="84"/>
        <v>#DIV/0!</v>
      </c>
      <c r="N1475" t="e">
        <f t="shared" si="85"/>
        <v>#DIV/0!</v>
      </c>
    </row>
    <row r="1476" spans="11:14" ht="12.75">
      <c r="K1476">
        <f t="shared" si="83"/>
        <v>0</v>
      </c>
      <c r="M1476" s="16" t="e">
        <f t="shared" si="84"/>
        <v>#DIV/0!</v>
      </c>
      <c r="N1476" t="e">
        <f t="shared" si="85"/>
        <v>#DIV/0!</v>
      </c>
    </row>
    <row r="1477" spans="11:14" ht="12.75">
      <c r="K1477">
        <f t="shared" si="83"/>
        <v>0</v>
      </c>
      <c r="M1477" s="16" t="e">
        <f t="shared" si="84"/>
        <v>#DIV/0!</v>
      </c>
      <c r="N1477" t="e">
        <f t="shared" si="85"/>
        <v>#DIV/0!</v>
      </c>
    </row>
    <row r="1478" spans="11:14" ht="12.75">
      <c r="K1478">
        <f t="shared" si="83"/>
        <v>0</v>
      </c>
      <c r="M1478" s="16" t="e">
        <f t="shared" si="84"/>
        <v>#DIV/0!</v>
      </c>
      <c r="N1478" t="e">
        <f t="shared" si="85"/>
        <v>#DIV/0!</v>
      </c>
    </row>
    <row r="1479" spans="11:14" ht="12.75">
      <c r="K1479">
        <f t="shared" si="83"/>
        <v>0</v>
      </c>
      <c r="M1479" s="16" t="e">
        <f t="shared" si="84"/>
        <v>#DIV/0!</v>
      </c>
      <c r="N1479" t="e">
        <f t="shared" si="85"/>
        <v>#DIV/0!</v>
      </c>
    </row>
    <row r="1480" spans="11:14" ht="12.75">
      <c r="K1480">
        <f aca="true" t="shared" si="86" ref="K1480:K1543">J1480/2220</f>
        <v>0</v>
      </c>
      <c r="M1480" s="16" t="e">
        <f aca="true" t="shared" si="87" ref="M1480:M1543">L1480/G1480</f>
        <v>#DIV/0!</v>
      </c>
      <c r="N1480" t="e">
        <f aca="true" t="shared" si="88" ref="N1480:N1543">(M1480)*(1/89.2)*(1/1000)*(1/1000)*(1000)*(1000)</f>
        <v>#DIV/0!</v>
      </c>
    </row>
    <row r="1481" spans="11:14" ht="12.75">
      <c r="K1481">
        <f t="shared" si="86"/>
        <v>0</v>
      </c>
      <c r="M1481" s="16" t="e">
        <f t="shared" si="87"/>
        <v>#DIV/0!</v>
      </c>
      <c r="N1481" t="e">
        <f t="shared" si="88"/>
        <v>#DIV/0!</v>
      </c>
    </row>
    <row r="1482" spans="11:14" ht="12.75">
      <c r="K1482">
        <f t="shared" si="86"/>
        <v>0</v>
      </c>
      <c r="M1482" s="16" t="e">
        <f t="shared" si="87"/>
        <v>#DIV/0!</v>
      </c>
      <c r="N1482" t="e">
        <f t="shared" si="88"/>
        <v>#DIV/0!</v>
      </c>
    </row>
    <row r="1483" spans="11:14" ht="12.75">
      <c r="K1483">
        <f t="shared" si="86"/>
        <v>0</v>
      </c>
      <c r="M1483" s="16" t="e">
        <f t="shared" si="87"/>
        <v>#DIV/0!</v>
      </c>
      <c r="N1483" t="e">
        <f t="shared" si="88"/>
        <v>#DIV/0!</v>
      </c>
    </row>
    <row r="1484" spans="11:14" ht="12.75">
      <c r="K1484">
        <f t="shared" si="86"/>
        <v>0</v>
      </c>
      <c r="M1484" s="16" t="e">
        <f t="shared" si="87"/>
        <v>#DIV/0!</v>
      </c>
      <c r="N1484" t="e">
        <f t="shared" si="88"/>
        <v>#DIV/0!</v>
      </c>
    </row>
    <row r="1485" spans="11:14" ht="12.75">
      <c r="K1485">
        <f t="shared" si="86"/>
        <v>0</v>
      </c>
      <c r="M1485" s="16" t="e">
        <f t="shared" si="87"/>
        <v>#DIV/0!</v>
      </c>
      <c r="N1485" t="e">
        <f t="shared" si="88"/>
        <v>#DIV/0!</v>
      </c>
    </row>
    <row r="1486" spans="11:14" ht="12.75">
      <c r="K1486">
        <f t="shared" si="86"/>
        <v>0</v>
      </c>
      <c r="M1486" s="16" t="e">
        <f t="shared" si="87"/>
        <v>#DIV/0!</v>
      </c>
      <c r="N1486" t="e">
        <f t="shared" si="88"/>
        <v>#DIV/0!</v>
      </c>
    </row>
    <row r="1487" spans="11:14" ht="12.75">
      <c r="K1487">
        <f t="shared" si="86"/>
        <v>0</v>
      </c>
      <c r="M1487" s="16" t="e">
        <f t="shared" si="87"/>
        <v>#DIV/0!</v>
      </c>
      <c r="N1487" t="e">
        <f t="shared" si="88"/>
        <v>#DIV/0!</v>
      </c>
    </row>
    <row r="1488" spans="11:14" ht="12.75">
      <c r="K1488">
        <f t="shared" si="86"/>
        <v>0</v>
      </c>
      <c r="M1488" s="16" t="e">
        <f t="shared" si="87"/>
        <v>#DIV/0!</v>
      </c>
      <c r="N1488" t="e">
        <f t="shared" si="88"/>
        <v>#DIV/0!</v>
      </c>
    </row>
    <row r="1489" spans="11:14" ht="12.75">
      <c r="K1489">
        <f t="shared" si="86"/>
        <v>0</v>
      </c>
      <c r="M1489" s="16" t="e">
        <f t="shared" si="87"/>
        <v>#DIV/0!</v>
      </c>
      <c r="N1489" t="e">
        <f t="shared" si="88"/>
        <v>#DIV/0!</v>
      </c>
    </row>
    <row r="1490" spans="11:14" ht="12.75">
      <c r="K1490">
        <f t="shared" si="86"/>
        <v>0</v>
      </c>
      <c r="M1490" s="16" t="e">
        <f t="shared" si="87"/>
        <v>#DIV/0!</v>
      </c>
      <c r="N1490" t="e">
        <f t="shared" si="88"/>
        <v>#DIV/0!</v>
      </c>
    </row>
    <row r="1491" spans="11:14" ht="12.75">
      <c r="K1491">
        <f t="shared" si="86"/>
        <v>0</v>
      </c>
      <c r="M1491" s="16" t="e">
        <f t="shared" si="87"/>
        <v>#DIV/0!</v>
      </c>
      <c r="N1491" t="e">
        <f t="shared" si="88"/>
        <v>#DIV/0!</v>
      </c>
    </row>
    <row r="1492" spans="11:14" ht="12.75">
      <c r="K1492">
        <f t="shared" si="86"/>
        <v>0</v>
      </c>
      <c r="M1492" s="16" t="e">
        <f t="shared" si="87"/>
        <v>#DIV/0!</v>
      </c>
      <c r="N1492" t="e">
        <f t="shared" si="88"/>
        <v>#DIV/0!</v>
      </c>
    </row>
    <row r="1493" spans="11:14" ht="12.75">
      <c r="K1493">
        <f t="shared" si="86"/>
        <v>0</v>
      </c>
      <c r="M1493" s="16" t="e">
        <f t="shared" si="87"/>
        <v>#DIV/0!</v>
      </c>
      <c r="N1493" t="e">
        <f t="shared" si="88"/>
        <v>#DIV/0!</v>
      </c>
    </row>
    <row r="1494" spans="11:14" ht="12.75">
      <c r="K1494">
        <f t="shared" si="86"/>
        <v>0</v>
      </c>
      <c r="M1494" s="16" t="e">
        <f t="shared" si="87"/>
        <v>#DIV/0!</v>
      </c>
      <c r="N1494" t="e">
        <f t="shared" si="88"/>
        <v>#DIV/0!</v>
      </c>
    </row>
    <row r="1495" spans="11:14" ht="12.75">
      <c r="K1495">
        <f t="shared" si="86"/>
        <v>0</v>
      </c>
      <c r="M1495" s="16" t="e">
        <f t="shared" si="87"/>
        <v>#DIV/0!</v>
      </c>
      <c r="N1495" t="e">
        <f t="shared" si="88"/>
        <v>#DIV/0!</v>
      </c>
    </row>
    <row r="1496" spans="11:14" ht="12.75">
      <c r="K1496">
        <f t="shared" si="86"/>
        <v>0</v>
      </c>
      <c r="M1496" s="16" t="e">
        <f t="shared" si="87"/>
        <v>#DIV/0!</v>
      </c>
      <c r="N1496" t="e">
        <f t="shared" si="88"/>
        <v>#DIV/0!</v>
      </c>
    </row>
    <row r="1497" spans="11:14" ht="12.75">
      <c r="K1497">
        <f t="shared" si="86"/>
        <v>0</v>
      </c>
      <c r="M1497" s="16" t="e">
        <f t="shared" si="87"/>
        <v>#DIV/0!</v>
      </c>
      <c r="N1497" t="e">
        <f t="shared" si="88"/>
        <v>#DIV/0!</v>
      </c>
    </row>
    <row r="1498" spans="11:14" ht="12.75">
      <c r="K1498">
        <f t="shared" si="86"/>
        <v>0</v>
      </c>
      <c r="M1498" s="16" t="e">
        <f t="shared" si="87"/>
        <v>#DIV/0!</v>
      </c>
      <c r="N1498" t="e">
        <f t="shared" si="88"/>
        <v>#DIV/0!</v>
      </c>
    </row>
    <row r="1499" spans="11:14" ht="12.75">
      <c r="K1499">
        <f t="shared" si="86"/>
        <v>0</v>
      </c>
      <c r="M1499" s="16" t="e">
        <f t="shared" si="87"/>
        <v>#DIV/0!</v>
      </c>
      <c r="N1499" t="e">
        <f t="shared" si="88"/>
        <v>#DIV/0!</v>
      </c>
    </row>
    <row r="1500" spans="11:14" ht="12.75">
      <c r="K1500">
        <f t="shared" si="86"/>
        <v>0</v>
      </c>
      <c r="M1500" s="16" t="e">
        <f t="shared" si="87"/>
        <v>#DIV/0!</v>
      </c>
      <c r="N1500" t="e">
        <f t="shared" si="88"/>
        <v>#DIV/0!</v>
      </c>
    </row>
    <row r="1501" spans="11:14" ht="12.75">
      <c r="K1501">
        <f t="shared" si="86"/>
        <v>0</v>
      </c>
      <c r="M1501" s="16" t="e">
        <f t="shared" si="87"/>
        <v>#DIV/0!</v>
      </c>
      <c r="N1501" t="e">
        <f t="shared" si="88"/>
        <v>#DIV/0!</v>
      </c>
    </row>
    <row r="1502" spans="11:14" ht="12.75">
      <c r="K1502">
        <f t="shared" si="86"/>
        <v>0</v>
      </c>
      <c r="M1502" s="16" t="e">
        <f t="shared" si="87"/>
        <v>#DIV/0!</v>
      </c>
      <c r="N1502" t="e">
        <f t="shared" si="88"/>
        <v>#DIV/0!</v>
      </c>
    </row>
    <row r="1503" spans="11:14" ht="12.75">
      <c r="K1503">
        <f t="shared" si="86"/>
        <v>0</v>
      </c>
      <c r="M1503" s="16" t="e">
        <f t="shared" si="87"/>
        <v>#DIV/0!</v>
      </c>
      <c r="N1503" t="e">
        <f t="shared" si="88"/>
        <v>#DIV/0!</v>
      </c>
    </row>
    <row r="1504" spans="11:14" ht="12.75">
      <c r="K1504">
        <f t="shared" si="86"/>
        <v>0</v>
      </c>
      <c r="M1504" s="16" t="e">
        <f t="shared" si="87"/>
        <v>#DIV/0!</v>
      </c>
      <c r="N1504" t="e">
        <f t="shared" si="88"/>
        <v>#DIV/0!</v>
      </c>
    </row>
    <row r="1505" spans="11:14" ht="12.75">
      <c r="K1505">
        <f t="shared" si="86"/>
        <v>0</v>
      </c>
      <c r="M1505" s="16" t="e">
        <f t="shared" si="87"/>
        <v>#DIV/0!</v>
      </c>
      <c r="N1505" t="e">
        <f t="shared" si="88"/>
        <v>#DIV/0!</v>
      </c>
    </row>
    <row r="1506" spans="11:14" ht="12.75">
      <c r="K1506">
        <f t="shared" si="86"/>
        <v>0</v>
      </c>
      <c r="M1506" s="16" t="e">
        <f t="shared" si="87"/>
        <v>#DIV/0!</v>
      </c>
      <c r="N1506" t="e">
        <f t="shared" si="88"/>
        <v>#DIV/0!</v>
      </c>
    </row>
    <row r="1507" spans="11:14" ht="12.75">
      <c r="K1507">
        <f t="shared" si="86"/>
        <v>0</v>
      </c>
      <c r="M1507" s="16" t="e">
        <f t="shared" si="87"/>
        <v>#DIV/0!</v>
      </c>
      <c r="N1507" t="e">
        <f t="shared" si="88"/>
        <v>#DIV/0!</v>
      </c>
    </row>
    <row r="1508" spans="11:14" ht="12.75">
      <c r="K1508">
        <f t="shared" si="86"/>
        <v>0</v>
      </c>
      <c r="M1508" s="16" t="e">
        <f t="shared" si="87"/>
        <v>#DIV/0!</v>
      </c>
      <c r="N1508" t="e">
        <f t="shared" si="88"/>
        <v>#DIV/0!</v>
      </c>
    </row>
    <row r="1509" spans="11:14" ht="12.75">
      <c r="K1509">
        <f t="shared" si="86"/>
        <v>0</v>
      </c>
      <c r="M1509" s="16" t="e">
        <f t="shared" si="87"/>
        <v>#DIV/0!</v>
      </c>
      <c r="N1509" t="e">
        <f t="shared" si="88"/>
        <v>#DIV/0!</v>
      </c>
    </row>
    <row r="1510" spans="11:14" ht="12.75">
      <c r="K1510">
        <f t="shared" si="86"/>
        <v>0</v>
      </c>
      <c r="M1510" s="16" t="e">
        <f t="shared" si="87"/>
        <v>#DIV/0!</v>
      </c>
      <c r="N1510" t="e">
        <f t="shared" si="88"/>
        <v>#DIV/0!</v>
      </c>
    </row>
    <row r="1511" spans="11:14" ht="12.75">
      <c r="K1511">
        <f t="shared" si="86"/>
        <v>0</v>
      </c>
      <c r="M1511" s="16" t="e">
        <f t="shared" si="87"/>
        <v>#DIV/0!</v>
      </c>
      <c r="N1511" t="e">
        <f t="shared" si="88"/>
        <v>#DIV/0!</v>
      </c>
    </row>
    <row r="1512" spans="11:14" ht="12.75">
      <c r="K1512">
        <f t="shared" si="86"/>
        <v>0</v>
      </c>
      <c r="M1512" s="16" t="e">
        <f t="shared" si="87"/>
        <v>#DIV/0!</v>
      </c>
      <c r="N1512" t="e">
        <f t="shared" si="88"/>
        <v>#DIV/0!</v>
      </c>
    </row>
    <row r="1513" spans="11:14" ht="12.75">
      <c r="K1513">
        <f t="shared" si="86"/>
        <v>0</v>
      </c>
      <c r="M1513" s="16" t="e">
        <f t="shared" si="87"/>
        <v>#DIV/0!</v>
      </c>
      <c r="N1513" t="e">
        <f t="shared" si="88"/>
        <v>#DIV/0!</v>
      </c>
    </row>
    <row r="1514" spans="11:14" ht="12.75">
      <c r="K1514">
        <f t="shared" si="86"/>
        <v>0</v>
      </c>
      <c r="M1514" s="16" t="e">
        <f t="shared" si="87"/>
        <v>#DIV/0!</v>
      </c>
      <c r="N1514" t="e">
        <f t="shared" si="88"/>
        <v>#DIV/0!</v>
      </c>
    </row>
    <row r="1515" spans="11:14" ht="12.75">
      <c r="K1515">
        <f t="shared" si="86"/>
        <v>0</v>
      </c>
      <c r="M1515" s="16" t="e">
        <f t="shared" si="87"/>
        <v>#DIV/0!</v>
      </c>
      <c r="N1515" t="e">
        <f t="shared" si="88"/>
        <v>#DIV/0!</v>
      </c>
    </row>
    <row r="1516" spans="11:14" ht="12.75">
      <c r="K1516">
        <f t="shared" si="86"/>
        <v>0</v>
      </c>
      <c r="M1516" s="16" t="e">
        <f t="shared" si="87"/>
        <v>#DIV/0!</v>
      </c>
      <c r="N1516" t="e">
        <f t="shared" si="88"/>
        <v>#DIV/0!</v>
      </c>
    </row>
    <row r="1517" spans="11:14" ht="12.75">
      <c r="K1517">
        <f t="shared" si="86"/>
        <v>0</v>
      </c>
      <c r="M1517" s="16" t="e">
        <f t="shared" si="87"/>
        <v>#DIV/0!</v>
      </c>
      <c r="N1517" t="e">
        <f t="shared" si="88"/>
        <v>#DIV/0!</v>
      </c>
    </row>
    <row r="1518" spans="11:14" ht="12.75">
      <c r="K1518">
        <f t="shared" si="86"/>
        <v>0</v>
      </c>
      <c r="M1518" s="16" t="e">
        <f t="shared" si="87"/>
        <v>#DIV/0!</v>
      </c>
      <c r="N1518" t="e">
        <f t="shared" si="88"/>
        <v>#DIV/0!</v>
      </c>
    </row>
    <row r="1519" spans="11:14" ht="12.75">
      <c r="K1519">
        <f t="shared" si="86"/>
        <v>0</v>
      </c>
      <c r="M1519" s="16" t="e">
        <f t="shared" si="87"/>
        <v>#DIV/0!</v>
      </c>
      <c r="N1519" t="e">
        <f t="shared" si="88"/>
        <v>#DIV/0!</v>
      </c>
    </row>
    <row r="1520" spans="11:14" ht="12.75">
      <c r="K1520">
        <f t="shared" si="86"/>
        <v>0</v>
      </c>
      <c r="M1520" s="16" t="e">
        <f t="shared" si="87"/>
        <v>#DIV/0!</v>
      </c>
      <c r="N1520" t="e">
        <f t="shared" si="88"/>
        <v>#DIV/0!</v>
      </c>
    </row>
    <row r="1521" spans="11:14" ht="12.75">
      <c r="K1521">
        <f t="shared" si="86"/>
        <v>0</v>
      </c>
      <c r="M1521" s="16" t="e">
        <f t="shared" si="87"/>
        <v>#DIV/0!</v>
      </c>
      <c r="N1521" t="e">
        <f t="shared" si="88"/>
        <v>#DIV/0!</v>
      </c>
    </row>
    <row r="1522" spans="11:14" ht="12.75">
      <c r="K1522">
        <f t="shared" si="86"/>
        <v>0</v>
      </c>
      <c r="M1522" s="16" t="e">
        <f t="shared" si="87"/>
        <v>#DIV/0!</v>
      </c>
      <c r="N1522" t="e">
        <f t="shared" si="88"/>
        <v>#DIV/0!</v>
      </c>
    </row>
    <row r="1523" spans="11:14" ht="12.75">
      <c r="K1523">
        <f t="shared" si="86"/>
        <v>0</v>
      </c>
      <c r="M1523" s="16" t="e">
        <f t="shared" si="87"/>
        <v>#DIV/0!</v>
      </c>
      <c r="N1523" t="e">
        <f t="shared" si="88"/>
        <v>#DIV/0!</v>
      </c>
    </row>
    <row r="1524" spans="11:14" ht="12.75">
      <c r="K1524">
        <f t="shared" si="86"/>
        <v>0</v>
      </c>
      <c r="M1524" s="16" t="e">
        <f t="shared" si="87"/>
        <v>#DIV/0!</v>
      </c>
      <c r="N1524" t="e">
        <f t="shared" si="88"/>
        <v>#DIV/0!</v>
      </c>
    </row>
    <row r="1525" spans="11:14" ht="12.75">
      <c r="K1525">
        <f t="shared" si="86"/>
        <v>0</v>
      </c>
      <c r="M1525" s="16" t="e">
        <f t="shared" si="87"/>
        <v>#DIV/0!</v>
      </c>
      <c r="N1525" t="e">
        <f t="shared" si="88"/>
        <v>#DIV/0!</v>
      </c>
    </row>
    <row r="1526" spans="11:14" ht="12.75">
      <c r="K1526">
        <f t="shared" si="86"/>
        <v>0</v>
      </c>
      <c r="M1526" s="16" t="e">
        <f t="shared" si="87"/>
        <v>#DIV/0!</v>
      </c>
      <c r="N1526" t="e">
        <f t="shared" si="88"/>
        <v>#DIV/0!</v>
      </c>
    </row>
    <row r="1527" spans="11:14" ht="12.75">
      <c r="K1527">
        <f t="shared" si="86"/>
        <v>0</v>
      </c>
      <c r="M1527" s="16" t="e">
        <f t="shared" si="87"/>
        <v>#DIV/0!</v>
      </c>
      <c r="N1527" t="e">
        <f t="shared" si="88"/>
        <v>#DIV/0!</v>
      </c>
    </row>
    <row r="1528" spans="11:14" ht="12.75">
      <c r="K1528">
        <f t="shared" si="86"/>
        <v>0</v>
      </c>
      <c r="M1528" s="16" t="e">
        <f t="shared" si="87"/>
        <v>#DIV/0!</v>
      </c>
      <c r="N1528" t="e">
        <f t="shared" si="88"/>
        <v>#DIV/0!</v>
      </c>
    </row>
    <row r="1529" spans="11:14" ht="12.75">
      <c r="K1529">
        <f t="shared" si="86"/>
        <v>0</v>
      </c>
      <c r="M1529" s="16" t="e">
        <f t="shared" si="87"/>
        <v>#DIV/0!</v>
      </c>
      <c r="N1529" t="e">
        <f t="shared" si="88"/>
        <v>#DIV/0!</v>
      </c>
    </row>
    <row r="1530" spans="11:14" ht="12.75">
      <c r="K1530">
        <f t="shared" si="86"/>
        <v>0</v>
      </c>
      <c r="M1530" s="16" t="e">
        <f t="shared" si="87"/>
        <v>#DIV/0!</v>
      </c>
      <c r="N1530" t="e">
        <f t="shared" si="88"/>
        <v>#DIV/0!</v>
      </c>
    </row>
    <row r="1531" spans="11:14" ht="12.75">
      <c r="K1531">
        <f t="shared" si="86"/>
        <v>0</v>
      </c>
      <c r="M1531" s="16" t="e">
        <f t="shared" si="87"/>
        <v>#DIV/0!</v>
      </c>
      <c r="N1531" t="e">
        <f t="shared" si="88"/>
        <v>#DIV/0!</v>
      </c>
    </row>
    <row r="1532" spans="11:14" ht="12.75">
      <c r="K1532">
        <f t="shared" si="86"/>
        <v>0</v>
      </c>
      <c r="M1532" s="16" t="e">
        <f t="shared" si="87"/>
        <v>#DIV/0!</v>
      </c>
      <c r="N1532" t="e">
        <f t="shared" si="88"/>
        <v>#DIV/0!</v>
      </c>
    </row>
    <row r="1533" spans="11:14" ht="12.75">
      <c r="K1533">
        <f t="shared" si="86"/>
        <v>0</v>
      </c>
      <c r="M1533" s="16" t="e">
        <f t="shared" si="87"/>
        <v>#DIV/0!</v>
      </c>
      <c r="N1533" t="e">
        <f t="shared" si="88"/>
        <v>#DIV/0!</v>
      </c>
    </row>
    <row r="1534" spans="11:14" ht="12.75">
      <c r="K1534">
        <f t="shared" si="86"/>
        <v>0</v>
      </c>
      <c r="M1534" s="16" t="e">
        <f t="shared" si="87"/>
        <v>#DIV/0!</v>
      </c>
      <c r="N1534" t="e">
        <f t="shared" si="88"/>
        <v>#DIV/0!</v>
      </c>
    </row>
    <row r="1535" spans="11:14" ht="12.75">
      <c r="K1535">
        <f t="shared" si="86"/>
        <v>0</v>
      </c>
      <c r="M1535" s="16" t="e">
        <f t="shared" si="87"/>
        <v>#DIV/0!</v>
      </c>
      <c r="N1535" t="e">
        <f t="shared" si="88"/>
        <v>#DIV/0!</v>
      </c>
    </row>
    <row r="1536" spans="11:14" ht="12.75">
      <c r="K1536">
        <f t="shared" si="86"/>
        <v>0</v>
      </c>
      <c r="M1536" s="16" t="e">
        <f t="shared" si="87"/>
        <v>#DIV/0!</v>
      </c>
      <c r="N1536" t="e">
        <f t="shared" si="88"/>
        <v>#DIV/0!</v>
      </c>
    </row>
    <row r="1537" spans="11:14" ht="12.75">
      <c r="K1537">
        <f t="shared" si="86"/>
        <v>0</v>
      </c>
      <c r="M1537" s="16" t="e">
        <f t="shared" si="87"/>
        <v>#DIV/0!</v>
      </c>
      <c r="N1537" t="e">
        <f t="shared" si="88"/>
        <v>#DIV/0!</v>
      </c>
    </row>
    <row r="1538" spans="11:14" ht="12.75">
      <c r="K1538">
        <f t="shared" si="86"/>
        <v>0</v>
      </c>
      <c r="M1538" s="16" t="e">
        <f t="shared" si="87"/>
        <v>#DIV/0!</v>
      </c>
      <c r="N1538" t="e">
        <f t="shared" si="88"/>
        <v>#DIV/0!</v>
      </c>
    </row>
    <row r="1539" spans="11:14" ht="12.75">
      <c r="K1539">
        <f t="shared" si="86"/>
        <v>0</v>
      </c>
      <c r="M1539" s="16" t="e">
        <f t="shared" si="87"/>
        <v>#DIV/0!</v>
      </c>
      <c r="N1539" t="e">
        <f t="shared" si="88"/>
        <v>#DIV/0!</v>
      </c>
    </row>
    <row r="1540" spans="11:14" ht="12.75">
      <c r="K1540">
        <f t="shared" si="86"/>
        <v>0</v>
      </c>
      <c r="M1540" s="16" t="e">
        <f t="shared" si="87"/>
        <v>#DIV/0!</v>
      </c>
      <c r="N1540" t="e">
        <f t="shared" si="88"/>
        <v>#DIV/0!</v>
      </c>
    </row>
    <row r="1541" spans="11:14" ht="12.75">
      <c r="K1541">
        <f t="shared" si="86"/>
        <v>0</v>
      </c>
      <c r="M1541" s="16" t="e">
        <f t="shared" si="87"/>
        <v>#DIV/0!</v>
      </c>
      <c r="N1541" t="e">
        <f t="shared" si="88"/>
        <v>#DIV/0!</v>
      </c>
    </row>
    <row r="1542" spans="11:14" ht="12.75">
      <c r="K1542">
        <f t="shared" si="86"/>
        <v>0</v>
      </c>
      <c r="M1542" s="16" t="e">
        <f t="shared" si="87"/>
        <v>#DIV/0!</v>
      </c>
      <c r="N1542" t="e">
        <f t="shared" si="88"/>
        <v>#DIV/0!</v>
      </c>
    </row>
    <row r="1543" spans="11:14" ht="12.75">
      <c r="K1543">
        <f t="shared" si="86"/>
        <v>0</v>
      </c>
      <c r="M1543" s="16" t="e">
        <f t="shared" si="87"/>
        <v>#DIV/0!</v>
      </c>
      <c r="N1543" t="e">
        <f t="shared" si="88"/>
        <v>#DIV/0!</v>
      </c>
    </row>
    <row r="1544" spans="11:14" ht="12.75">
      <c r="K1544">
        <f aca="true" t="shared" si="89" ref="K1544:K1607">J1544/2220</f>
        <v>0</v>
      </c>
      <c r="M1544" s="16" t="e">
        <f aca="true" t="shared" si="90" ref="M1544:M1607">L1544/G1544</f>
        <v>#DIV/0!</v>
      </c>
      <c r="N1544" t="e">
        <f aca="true" t="shared" si="91" ref="N1544:N1607">(M1544)*(1/89.2)*(1/1000)*(1/1000)*(1000)*(1000)</f>
        <v>#DIV/0!</v>
      </c>
    </row>
    <row r="1545" spans="11:14" ht="12.75">
      <c r="K1545">
        <f t="shared" si="89"/>
        <v>0</v>
      </c>
      <c r="M1545" s="16" t="e">
        <f t="shared" si="90"/>
        <v>#DIV/0!</v>
      </c>
      <c r="N1545" t="e">
        <f t="shared" si="91"/>
        <v>#DIV/0!</v>
      </c>
    </row>
    <row r="1546" spans="11:14" ht="12.75">
      <c r="K1546">
        <f t="shared" si="89"/>
        <v>0</v>
      </c>
      <c r="M1546" s="16" t="e">
        <f t="shared" si="90"/>
        <v>#DIV/0!</v>
      </c>
      <c r="N1546" t="e">
        <f t="shared" si="91"/>
        <v>#DIV/0!</v>
      </c>
    </row>
    <row r="1547" spans="11:14" ht="12.75">
      <c r="K1547">
        <f t="shared" si="89"/>
        <v>0</v>
      </c>
      <c r="M1547" s="16" t="e">
        <f t="shared" si="90"/>
        <v>#DIV/0!</v>
      </c>
      <c r="N1547" t="e">
        <f t="shared" si="91"/>
        <v>#DIV/0!</v>
      </c>
    </row>
    <row r="1548" spans="11:14" ht="12.75">
      <c r="K1548">
        <f t="shared" si="89"/>
        <v>0</v>
      </c>
      <c r="M1548" s="16" t="e">
        <f t="shared" si="90"/>
        <v>#DIV/0!</v>
      </c>
      <c r="N1548" t="e">
        <f t="shared" si="91"/>
        <v>#DIV/0!</v>
      </c>
    </row>
    <row r="1549" spans="11:14" ht="12.75">
      <c r="K1549">
        <f t="shared" si="89"/>
        <v>0</v>
      </c>
      <c r="M1549" s="16" t="e">
        <f t="shared" si="90"/>
        <v>#DIV/0!</v>
      </c>
      <c r="N1549" t="e">
        <f t="shared" si="91"/>
        <v>#DIV/0!</v>
      </c>
    </row>
    <row r="1550" spans="11:14" ht="12.75">
      <c r="K1550">
        <f t="shared" si="89"/>
        <v>0</v>
      </c>
      <c r="M1550" s="16" t="e">
        <f t="shared" si="90"/>
        <v>#DIV/0!</v>
      </c>
      <c r="N1550" t="e">
        <f t="shared" si="91"/>
        <v>#DIV/0!</v>
      </c>
    </row>
    <row r="1551" spans="11:14" ht="12.75">
      <c r="K1551">
        <f t="shared" si="89"/>
        <v>0</v>
      </c>
      <c r="M1551" s="16" t="e">
        <f t="shared" si="90"/>
        <v>#DIV/0!</v>
      </c>
      <c r="N1551" t="e">
        <f t="shared" si="91"/>
        <v>#DIV/0!</v>
      </c>
    </row>
    <row r="1552" spans="11:14" ht="12.75">
      <c r="K1552">
        <f t="shared" si="89"/>
        <v>0</v>
      </c>
      <c r="M1552" s="16" t="e">
        <f t="shared" si="90"/>
        <v>#DIV/0!</v>
      </c>
      <c r="N1552" t="e">
        <f t="shared" si="91"/>
        <v>#DIV/0!</v>
      </c>
    </row>
    <row r="1553" spans="11:14" ht="12.75">
      <c r="K1553">
        <f t="shared" si="89"/>
        <v>0</v>
      </c>
      <c r="M1553" s="16" t="e">
        <f t="shared" si="90"/>
        <v>#DIV/0!</v>
      </c>
      <c r="N1553" t="e">
        <f t="shared" si="91"/>
        <v>#DIV/0!</v>
      </c>
    </row>
    <row r="1554" spans="11:14" ht="12.75">
      <c r="K1554">
        <f t="shared" si="89"/>
        <v>0</v>
      </c>
      <c r="M1554" s="16" t="e">
        <f t="shared" si="90"/>
        <v>#DIV/0!</v>
      </c>
      <c r="N1554" t="e">
        <f t="shared" si="91"/>
        <v>#DIV/0!</v>
      </c>
    </row>
    <row r="1555" spans="11:14" ht="12.75">
      <c r="K1555">
        <f t="shared" si="89"/>
        <v>0</v>
      </c>
      <c r="M1555" s="16" t="e">
        <f t="shared" si="90"/>
        <v>#DIV/0!</v>
      </c>
      <c r="N1555" t="e">
        <f t="shared" si="91"/>
        <v>#DIV/0!</v>
      </c>
    </row>
    <row r="1556" spans="11:14" ht="12.75">
      <c r="K1556">
        <f t="shared" si="89"/>
        <v>0</v>
      </c>
      <c r="M1556" s="16" t="e">
        <f t="shared" si="90"/>
        <v>#DIV/0!</v>
      </c>
      <c r="N1556" t="e">
        <f t="shared" si="91"/>
        <v>#DIV/0!</v>
      </c>
    </row>
    <row r="1557" spans="11:14" ht="12.75">
      <c r="K1557">
        <f t="shared" si="89"/>
        <v>0</v>
      </c>
      <c r="M1557" s="16" t="e">
        <f t="shared" si="90"/>
        <v>#DIV/0!</v>
      </c>
      <c r="N1557" t="e">
        <f t="shared" si="91"/>
        <v>#DIV/0!</v>
      </c>
    </row>
    <row r="1558" spans="11:14" ht="12.75">
      <c r="K1558">
        <f t="shared" si="89"/>
        <v>0</v>
      </c>
      <c r="M1558" s="16" t="e">
        <f t="shared" si="90"/>
        <v>#DIV/0!</v>
      </c>
      <c r="N1558" t="e">
        <f t="shared" si="91"/>
        <v>#DIV/0!</v>
      </c>
    </row>
    <row r="1559" spans="11:14" ht="12.75">
      <c r="K1559">
        <f t="shared" si="89"/>
        <v>0</v>
      </c>
      <c r="M1559" s="16" t="e">
        <f t="shared" si="90"/>
        <v>#DIV/0!</v>
      </c>
      <c r="N1559" t="e">
        <f t="shared" si="91"/>
        <v>#DIV/0!</v>
      </c>
    </row>
    <row r="1560" spans="11:14" ht="12.75">
      <c r="K1560">
        <f t="shared" si="89"/>
        <v>0</v>
      </c>
      <c r="M1560" s="16" t="e">
        <f t="shared" si="90"/>
        <v>#DIV/0!</v>
      </c>
      <c r="N1560" t="e">
        <f t="shared" si="91"/>
        <v>#DIV/0!</v>
      </c>
    </row>
    <row r="1561" spans="11:14" ht="12.75">
      <c r="K1561">
        <f t="shared" si="89"/>
        <v>0</v>
      </c>
      <c r="M1561" s="16" t="e">
        <f t="shared" si="90"/>
        <v>#DIV/0!</v>
      </c>
      <c r="N1561" t="e">
        <f t="shared" si="91"/>
        <v>#DIV/0!</v>
      </c>
    </row>
    <row r="1562" spans="11:14" ht="12.75">
      <c r="K1562">
        <f t="shared" si="89"/>
        <v>0</v>
      </c>
      <c r="M1562" s="16" t="e">
        <f t="shared" si="90"/>
        <v>#DIV/0!</v>
      </c>
      <c r="N1562" t="e">
        <f t="shared" si="91"/>
        <v>#DIV/0!</v>
      </c>
    </row>
    <row r="1563" spans="11:14" ht="12.75">
      <c r="K1563">
        <f t="shared" si="89"/>
        <v>0</v>
      </c>
      <c r="M1563" s="16" t="e">
        <f t="shared" si="90"/>
        <v>#DIV/0!</v>
      </c>
      <c r="N1563" t="e">
        <f t="shared" si="91"/>
        <v>#DIV/0!</v>
      </c>
    </row>
    <row r="1564" spans="11:14" ht="12.75">
      <c r="K1564">
        <f t="shared" si="89"/>
        <v>0</v>
      </c>
      <c r="M1564" s="16" t="e">
        <f t="shared" si="90"/>
        <v>#DIV/0!</v>
      </c>
      <c r="N1564" t="e">
        <f t="shared" si="91"/>
        <v>#DIV/0!</v>
      </c>
    </row>
    <row r="1565" spans="11:14" ht="12.75">
      <c r="K1565">
        <f t="shared" si="89"/>
        <v>0</v>
      </c>
      <c r="M1565" s="16" t="e">
        <f t="shared" si="90"/>
        <v>#DIV/0!</v>
      </c>
      <c r="N1565" t="e">
        <f t="shared" si="91"/>
        <v>#DIV/0!</v>
      </c>
    </row>
    <row r="1566" spans="11:14" ht="12.75">
      <c r="K1566">
        <f t="shared" si="89"/>
        <v>0</v>
      </c>
      <c r="M1566" s="16" t="e">
        <f t="shared" si="90"/>
        <v>#DIV/0!</v>
      </c>
      <c r="N1566" t="e">
        <f t="shared" si="91"/>
        <v>#DIV/0!</v>
      </c>
    </row>
    <row r="1567" spans="11:14" ht="12.75">
      <c r="K1567">
        <f t="shared" si="89"/>
        <v>0</v>
      </c>
      <c r="M1567" s="16" t="e">
        <f t="shared" si="90"/>
        <v>#DIV/0!</v>
      </c>
      <c r="N1567" t="e">
        <f t="shared" si="91"/>
        <v>#DIV/0!</v>
      </c>
    </row>
    <row r="1568" spans="11:14" ht="12.75">
      <c r="K1568">
        <f t="shared" si="89"/>
        <v>0</v>
      </c>
      <c r="M1568" s="16" t="e">
        <f t="shared" si="90"/>
        <v>#DIV/0!</v>
      </c>
      <c r="N1568" t="e">
        <f t="shared" si="91"/>
        <v>#DIV/0!</v>
      </c>
    </row>
    <row r="1569" spans="11:14" ht="12.75">
      <c r="K1569">
        <f t="shared" si="89"/>
        <v>0</v>
      </c>
      <c r="M1569" s="16" t="e">
        <f t="shared" si="90"/>
        <v>#DIV/0!</v>
      </c>
      <c r="N1569" t="e">
        <f t="shared" si="91"/>
        <v>#DIV/0!</v>
      </c>
    </row>
    <row r="1570" spans="11:14" ht="12.75">
      <c r="K1570">
        <f t="shared" si="89"/>
        <v>0</v>
      </c>
      <c r="M1570" s="16" t="e">
        <f t="shared" si="90"/>
        <v>#DIV/0!</v>
      </c>
      <c r="N1570" t="e">
        <f t="shared" si="91"/>
        <v>#DIV/0!</v>
      </c>
    </row>
    <row r="1571" spans="11:14" ht="12.75">
      <c r="K1571">
        <f t="shared" si="89"/>
        <v>0</v>
      </c>
      <c r="M1571" s="16" t="e">
        <f t="shared" si="90"/>
        <v>#DIV/0!</v>
      </c>
      <c r="N1571" t="e">
        <f t="shared" si="91"/>
        <v>#DIV/0!</v>
      </c>
    </row>
    <row r="1572" spans="11:14" ht="12.75">
      <c r="K1572">
        <f t="shared" si="89"/>
        <v>0</v>
      </c>
      <c r="M1572" s="16" t="e">
        <f t="shared" si="90"/>
        <v>#DIV/0!</v>
      </c>
      <c r="N1572" t="e">
        <f t="shared" si="91"/>
        <v>#DIV/0!</v>
      </c>
    </row>
    <row r="1573" spans="11:14" ht="12.75">
      <c r="K1573">
        <f t="shared" si="89"/>
        <v>0</v>
      </c>
      <c r="M1573" s="16" t="e">
        <f t="shared" si="90"/>
        <v>#DIV/0!</v>
      </c>
      <c r="N1573" t="e">
        <f t="shared" si="91"/>
        <v>#DIV/0!</v>
      </c>
    </row>
    <row r="1574" spans="11:14" ht="12.75">
      <c r="K1574">
        <f t="shared" si="89"/>
        <v>0</v>
      </c>
      <c r="M1574" s="16" t="e">
        <f t="shared" si="90"/>
        <v>#DIV/0!</v>
      </c>
      <c r="N1574" t="e">
        <f t="shared" si="91"/>
        <v>#DIV/0!</v>
      </c>
    </row>
    <row r="1575" spans="11:14" ht="12.75">
      <c r="K1575">
        <f t="shared" si="89"/>
        <v>0</v>
      </c>
      <c r="M1575" s="16" t="e">
        <f t="shared" si="90"/>
        <v>#DIV/0!</v>
      </c>
      <c r="N1575" t="e">
        <f t="shared" si="91"/>
        <v>#DIV/0!</v>
      </c>
    </row>
    <row r="1576" spans="11:14" ht="12.75">
      <c r="K1576">
        <f t="shared" si="89"/>
        <v>0</v>
      </c>
      <c r="M1576" s="16" t="e">
        <f t="shared" si="90"/>
        <v>#DIV/0!</v>
      </c>
      <c r="N1576" t="e">
        <f t="shared" si="91"/>
        <v>#DIV/0!</v>
      </c>
    </row>
    <row r="1577" spans="11:14" ht="12.75">
      <c r="K1577">
        <f t="shared" si="89"/>
        <v>0</v>
      </c>
      <c r="M1577" s="16" t="e">
        <f t="shared" si="90"/>
        <v>#DIV/0!</v>
      </c>
      <c r="N1577" t="e">
        <f t="shared" si="91"/>
        <v>#DIV/0!</v>
      </c>
    </row>
    <row r="1578" spans="11:14" ht="12.75">
      <c r="K1578">
        <f t="shared" si="89"/>
        <v>0</v>
      </c>
      <c r="M1578" s="16" t="e">
        <f t="shared" si="90"/>
        <v>#DIV/0!</v>
      </c>
      <c r="N1578" t="e">
        <f t="shared" si="91"/>
        <v>#DIV/0!</v>
      </c>
    </row>
    <row r="1579" spans="11:14" ht="12.75">
      <c r="K1579">
        <f t="shared" si="89"/>
        <v>0</v>
      </c>
      <c r="M1579" s="16" t="e">
        <f t="shared" si="90"/>
        <v>#DIV/0!</v>
      </c>
      <c r="N1579" t="e">
        <f t="shared" si="91"/>
        <v>#DIV/0!</v>
      </c>
    </row>
    <row r="1580" spans="11:14" ht="12.75">
      <c r="K1580">
        <f t="shared" si="89"/>
        <v>0</v>
      </c>
      <c r="M1580" s="16" t="e">
        <f t="shared" si="90"/>
        <v>#DIV/0!</v>
      </c>
      <c r="N1580" t="e">
        <f t="shared" si="91"/>
        <v>#DIV/0!</v>
      </c>
    </row>
    <row r="1581" spans="11:14" ht="12.75">
      <c r="K1581">
        <f t="shared" si="89"/>
        <v>0</v>
      </c>
      <c r="M1581" s="16" t="e">
        <f t="shared" si="90"/>
        <v>#DIV/0!</v>
      </c>
      <c r="N1581" t="e">
        <f t="shared" si="91"/>
        <v>#DIV/0!</v>
      </c>
    </row>
    <row r="1582" spans="11:14" ht="12.75">
      <c r="K1582">
        <f t="shared" si="89"/>
        <v>0</v>
      </c>
      <c r="M1582" s="16" t="e">
        <f t="shared" si="90"/>
        <v>#DIV/0!</v>
      </c>
      <c r="N1582" t="e">
        <f t="shared" si="91"/>
        <v>#DIV/0!</v>
      </c>
    </row>
    <row r="1583" spans="11:14" ht="12.75">
      <c r="K1583">
        <f t="shared" si="89"/>
        <v>0</v>
      </c>
      <c r="M1583" s="16" t="e">
        <f t="shared" si="90"/>
        <v>#DIV/0!</v>
      </c>
      <c r="N1583" t="e">
        <f t="shared" si="91"/>
        <v>#DIV/0!</v>
      </c>
    </row>
    <row r="1584" spans="11:14" ht="12.75">
      <c r="K1584">
        <f t="shared" si="89"/>
        <v>0</v>
      </c>
      <c r="M1584" s="16" t="e">
        <f t="shared" si="90"/>
        <v>#DIV/0!</v>
      </c>
      <c r="N1584" t="e">
        <f t="shared" si="91"/>
        <v>#DIV/0!</v>
      </c>
    </row>
    <row r="1585" spans="11:14" ht="12.75">
      <c r="K1585">
        <f t="shared" si="89"/>
        <v>0</v>
      </c>
      <c r="M1585" s="16" t="e">
        <f t="shared" si="90"/>
        <v>#DIV/0!</v>
      </c>
      <c r="N1585" t="e">
        <f t="shared" si="91"/>
        <v>#DIV/0!</v>
      </c>
    </row>
    <row r="1586" spans="11:14" ht="12.75">
      <c r="K1586">
        <f t="shared" si="89"/>
        <v>0</v>
      </c>
      <c r="M1586" s="16" t="e">
        <f t="shared" si="90"/>
        <v>#DIV/0!</v>
      </c>
      <c r="N1586" t="e">
        <f t="shared" si="91"/>
        <v>#DIV/0!</v>
      </c>
    </row>
    <row r="1587" spans="11:14" ht="12.75">
      <c r="K1587">
        <f t="shared" si="89"/>
        <v>0</v>
      </c>
      <c r="M1587" s="16" t="e">
        <f t="shared" si="90"/>
        <v>#DIV/0!</v>
      </c>
      <c r="N1587" t="e">
        <f t="shared" si="91"/>
        <v>#DIV/0!</v>
      </c>
    </row>
    <row r="1588" spans="11:14" ht="12.75">
      <c r="K1588">
        <f t="shared" si="89"/>
        <v>0</v>
      </c>
      <c r="M1588" s="16" t="e">
        <f t="shared" si="90"/>
        <v>#DIV/0!</v>
      </c>
      <c r="N1588" t="e">
        <f t="shared" si="91"/>
        <v>#DIV/0!</v>
      </c>
    </row>
    <row r="1589" spans="11:14" ht="12.75">
      <c r="K1589">
        <f t="shared" si="89"/>
        <v>0</v>
      </c>
      <c r="M1589" s="16" t="e">
        <f t="shared" si="90"/>
        <v>#DIV/0!</v>
      </c>
      <c r="N1589" t="e">
        <f t="shared" si="91"/>
        <v>#DIV/0!</v>
      </c>
    </row>
    <row r="1590" spans="11:14" ht="12.75">
      <c r="K1590">
        <f t="shared" si="89"/>
        <v>0</v>
      </c>
      <c r="M1590" s="16" t="e">
        <f t="shared" si="90"/>
        <v>#DIV/0!</v>
      </c>
      <c r="N1590" t="e">
        <f t="shared" si="91"/>
        <v>#DIV/0!</v>
      </c>
    </row>
    <row r="1591" spans="11:14" ht="12.75">
      <c r="K1591">
        <f t="shared" si="89"/>
        <v>0</v>
      </c>
      <c r="M1591" s="16" t="e">
        <f t="shared" si="90"/>
        <v>#DIV/0!</v>
      </c>
      <c r="N1591" t="e">
        <f t="shared" si="91"/>
        <v>#DIV/0!</v>
      </c>
    </row>
    <row r="1592" spans="11:14" ht="12.75">
      <c r="K1592">
        <f t="shared" si="89"/>
        <v>0</v>
      </c>
      <c r="M1592" s="16" t="e">
        <f t="shared" si="90"/>
        <v>#DIV/0!</v>
      </c>
      <c r="N1592" t="e">
        <f t="shared" si="91"/>
        <v>#DIV/0!</v>
      </c>
    </row>
    <row r="1593" spans="11:14" ht="12.75">
      <c r="K1593">
        <f t="shared" si="89"/>
        <v>0</v>
      </c>
      <c r="M1593" s="16" t="e">
        <f t="shared" si="90"/>
        <v>#DIV/0!</v>
      </c>
      <c r="N1593" t="e">
        <f t="shared" si="91"/>
        <v>#DIV/0!</v>
      </c>
    </row>
    <row r="1594" spans="11:14" ht="12.75">
      <c r="K1594">
        <f t="shared" si="89"/>
        <v>0</v>
      </c>
      <c r="M1594" s="16" t="e">
        <f t="shared" si="90"/>
        <v>#DIV/0!</v>
      </c>
      <c r="N1594" t="e">
        <f t="shared" si="91"/>
        <v>#DIV/0!</v>
      </c>
    </row>
    <row r="1595" spans="11:14" ht="12.75">
      <c r="K1595">
        <f t="shared" si="89"/>
        <v>0</v>
      </c>
      <c r="M1595" s="16" t="e">
        <f t="shared" si="90"/>
        <v>#DIV/0!</v>
      </c>
      <c r="N1595" t="e">
        <f t="shared" si="91"/>
        <v>#DIV/0!</v>
      </c>
    </row>
    <row r="1596" spans="11:14" ht="12.75">
      <c r="K1596">
        <f t="shared" si="89"/>
        <v>0</v>
      </c>
      <c r="M1596" s="16" t="e">
        <f t="shared" si="90"/>
        <v>#DIV/0!</v>
      </c>
      <c r="N1596" t="e">
        <f t="shared" si="91"/>
        <v>#DIV/0!</v>
      </c>
    </row>
    <row r="1597" spans="11:14" ht="12.75">
      <c r="K1597">
        <f t="shared" si="89"/>
        <v>0</v>
      </c>
      <c r="M1597" s="16" t="e">
        <f t="shared" si="90"/>
        <v>#DIV/0!</v>
      </c>
      <c r="N1597" t="e">
        <f t="shared" si="91"/>
        <v>#DIV/0!</v>
      </c>
    </row>
    <row r="1598" spans="11:14" ht="12.75">
      <c r="K1598">
        <f t="shared" si="89"/>
        <v>0</v>
      </c>
      <c r="M1598" s="16" t="e">
        <f t="shared" si="90"/>
        <v>#DIV/0!</v>
      </c>
      <c r="N1598" t="e">
        <f t="shared" si="91"/>
        <v>#DIV/0!</v>
      </c>
    </row>
    <row r="1599" spans="11:14" ht="12.75">
      <c r="K1599">
        <f t="shared" si="89"/>
        <v>0</v>
      </c>
      <c r="M1599" s="16" t="e">
        <f t="shared" si="90"/>
        <v>#DIV/0!</v>
      </c>
      <c r="N1599" t="e">
        <f t="shared" si="91"/>
        <v>#DIV/0!</v>
      </c>
    </row>
    <row r="1600" spans="11:14" ht="12.75">
      <c r="K1600">
        <f t="shared" si="89"/>
        <v>0</v>
      </c>
      <c r="M1600" s="16" t="e">
        <f t="shared" si="90"/>
        <v>#DIV/0!</v>
      </c>
      <c r="N1600" t="e">
        <f t="shared" si="91"/>
        <v>#DIV/0!</v>
      </c>
    </row>
    <row r="1601" spans="11:14" ht="12.75">
      <c r="K1601">
        <f t="shared" si="89"/>
        <v>0</v>
      </c>
      <c r="M1601" s="16" t="e">
        <f t="shared" si="90"/>
        <v>#DIV/0!</v>
      </c>
      <c r="N1601" t="e">
        <f t="shared" si="91"/>
        <v>#DIV/0!</v>
      </c>
    </row>
    <row r="1602" spans="11:14" ht="12.75">
      <c r="K1602">
        <f t="shared" si="89"/>
        <v>0</v>
      </c>
      <c r="M1602" s="16" t="e">
        <f t="shared" si="90"/>
        <v>#DIV/0!</v>
      </c>
      <c r="N1602" t="e">
        <f t="shared" si="91"/>
        <v>#DIV/0!</v>
      </c>
    </row>
    <row r="1603" spans="11:14" ht="12.75">
      <c r="K1603">
        <f t="shared" si="89"/>
        <v>0</v>
      </c>
      <c r="M1603" s="16" t="e">
        <f t="shared" si="90"/>
        <v>#DIV/0!</v>
      </c>
      <c r="N1603" t="e">
        <f t="shared" si="91"/>
        <v>#DIV/0!</v>
      </c>
    </row>
    <row r="1604" spans="11:14" ht="12.75">
      <c r="K1604">
        <f t="shared" si="89"/>
        <v>0</v>
      </c>
      <c r="M1604" s="16" t="e">
        <f t="shared" si="90"/>
        <v>#DIV/0!</v>
      </c>
      <c r="N1604" t="e">
        <f t="shared" si="91"/>
        <v>#DIV/0!</v>
      </c>
    </row>
    <row r="1605" spans="11:14" ht="12.75">
      <c r="K1605">
        <f t="shared" si="89"/>
        <v>0</v>
      </c>
      <c r="M1605" s="16" t="e">
        <f t="shared" si="90"/>
        <v>#DIV/0!</v>
      </c>
      <c r="N1605" t="e">
        <f t="shared" si="91"/>
        <v>#DIV/0!</v>
      </c>
    </row>
    <row r="1606" spans="11:14" ht="12.75">
      <c r="K1606">
        <f t="shared" si="89"/>
        <v>0</v>
      </c>
      <c r="M1606" s="16" t="e">
        <f t="shared" si="90"/>
        <v>#DIV/0!</v>
      </c>
      <c r="N1606" t="e">
        <f t="shared" si="91"/>
        <v>#DIV/0!</v>
      </c>
    </row>
    <row r="1607" spans="11:14" ht="12.75">
      <c r="K1607">
        <f t="shared" si="89"/>
        <v>0</v>
      </c>
      <c r="M1607" s="16" t="e">
        <f t="shared" si="90"/>
        <v>#DIV/0!</v>
      </c>
      <c r="N1607" t="e">
        <f t="shared" si="91"/>
        <v>#DIV/0!</v>
      </c>
    </row>
    <row r="1608" spans="11:14" ht="12.75">
      <c r="K1608">
        <f aca="true" t="shared" si="92" ref="K1608:K1671">J1608/2220</f>
        <v>0</v>
      </c>
      <c r="M1608" s="16" t="e">
        <f aca="true" t="shared" si="93" ref="M1608:M1671">L1608/G1608</f>
        <v>#DIV/0!</v>
      </c>
      <c r="N1608" t="e">
        <f aca="true" t="shared" si="94" ref="N1608:N1671">(M1608)*(1/89.2)*(1/1000)*(1/1000)*(1000)*(1000)</f>
        <v>#DIV/0!</v>
      </c>
    </row>
    <row r="1609" spans="11:14" ht="12.75">
      <c r="K1609">
        <f t="shared" si="92"/>
        <v>0</v>
      </c>
      <c r="M1609" s="16" t="e">
        <f t="shared" si="93"/>
        <v>#DIV/0!</v>
      </c>
      <c r="N1609" t="e">
        <f t="shared" si="94"/>
        <v>#DIV/0!</v>
      </c>
    </row>
    <row r="1610" spans="11:14" ht="12.75">
      <c r="K1610">
        <f t="shared" si="92"/>
        <v>0</v>
      </c>
      <c r="M1610" s="16" t="e">
        <f t="shared" si="93"/>
        <v>#DIV/0!</v>
      </c>
      <c r="N1610" t="e">
        <f t="shared" si="94"/>
        <v>#DIV/0!</v>
      </c>
    </row>
    <row r="1611" spans="11:14" ht="12.75">
      <c r="K1611">
        <f t="shared" si="92"/>
        <v>0</v>
      </c>
      <c r="M1611" s="16" t="e">
        <f t="shared" si="93"/>
        <v>#DIV/0!</v>
      </c>
      <c r="N1611" t="e">
        <f t="shared" si="94"/>
        <v>#DIV/0!</v>
      </c>
    </row>
    <row r="1612" spans="11:14" ht="12.75">
      <c r="K1612">
        <f t="shared" si="92"/>
        <v>0</v>
      </c>
      <c r="M1612" s="16" t="e">
        <f t="shared" si="93"/>
        <v>#DIV/0!</v>
      </c>
      <c r="N1612" t="e">
        <f t="shared" si="94"/>
        <v>#DIV/0!</v>
      </c>
    </row>
    <row r="1613" spans="11:14" ht="12.75">
      <c r="K1613">
        <f t="shared" si="92"/>
        <v>0</v>
      </c>
      <c r="M1613" s="16" t="e">
        <f t="shared" si="93"/>
        <v>#DIV/0!</v>
      </c>
      <c r="N1613" t="e">
        <f t="shared" si="94"/>
        <v>#DIV/0!</v>
      </c>
    </row>
    <row r="1614" spans="11:14" ht="12.75">
      <c r="K1614">
        <f t="shared" si="92"/>
        <v>0</v>
      </c>
      <c r="M1614" s="16" t="e">
        <f t="shared" si="93"/>
        <v>#DIV/0!</v>
      </c>
      <c r="N1614" t="e">
        <f t="shared" si="94"/>
        <v>#DIV/0!</v>
      </c>
    </row>
    <row r="1615" spans="11:14" ht="12.75">
      <c r="K1615">
        <f t="shared" si="92"/>
        <v>0</v>
      </c>
      <c r="M1615" s="16" t="e">
        <f t="shared" si="93"/>
        <v>#DIV/0!</v>
      </c>
      <c r="N1615" t="e">
        <f t="shared" si="94"/>
        <v>#DIV/0!</v>
      </c>
    </row>
    <row r="1616" spans="11:14" ht="12.75">
      <c r="K1616">
        <f t="shared" si="92"/>
        <v>0</v>
      </c>
      <c r="M1616" s="16" t="e">
        <f t="shared" si="93"/>
        <v>#DIV/0!</v>
      </c>
      <c r="N1616" t="e">
        <f t="shared" si="94"/>
        <v>#DIV/0!</v>
      </c>
    </row>
    <row r="1617" spans="11:14" ht="12.75">
      <c r="K1617">
        <f t="shared" si="92"/>
        <v>0</v>
      </c>
      <c r="M1617" s="16" t="e">
        <f t="shared" si="93"/>
        <v>#DIV/0!</v>
      </c>
      <c r="N1617" t="e">
        <f t="shared" si="94"/>
        <v>#DIV/0!</v>
      </c>
    </row>
    <row r="1618" spans="11:14" ht="12.75">
      <c r="K1618">
        <f t="shared" si="92"/>
        <v>0</v>
      </c>
      <c r="M1618" s="16" t="e">
        <f t="shared" si="93"/>
        <v>#DIV/0!</v>
      </c>
      <c r="N1618" t="e">
        <f t="shared" si="94"/>
        <v>#DIV/0!</v>
      </c>
    </row>
    <row r="1619" spans="11:14" ht="12.75">
      <c r="K1619">
        <f t="shared" si="92"/>
        <v>0</v>
      </c>
      <c r="M1619" s="16" t="e">
        <f t="shared" si="93"/>
        <v>#DIV/0!</v>
      </c>
      <c r="N1619" t="e">
        <f t="shared" si="94"/>
        <v>#DIV/0!</v>
      </c>
    </row>
    <row r="1620" spans="11:14" ht="12.75">
      <c r="K1620">
        <f t="shared" si="92"/>
        <v>0</v>
      </c>
      <c r="M1620" s="16" t="e">
        <f t="shared" si="93"/>
        <v>#DIV/0!</v>
      </c>
      <c r="N1620" t="e">
        <f t="shared" si="94"/>
        <v>#DIV/0!</v>
      </c>
    </row>
    <row r="1621" spans="11:14" ht="12.75">
      <c r="K1621">
        <f t="shared" si="92"/>
        <v>0</v>
      </c>
      <c r="M1621" s="16" t="e">
        <f t="shared" si="93"/>
        <v>#DIV/0!</v>
      </c>
      <c r="N1621" t="e">
        <f t="shared" si="94"/>
        <v>#DIV/0!</v>
      </c>
    </row>
    <row r="1622" spans="11:14" ht="12.75">
      <c r="K1622">
        <f t="shared" si="92"/>
        <v>0</v>
      </c>
      <c r="M1622" s="16" t="e">
        <f t="shared" si="93"/>
        <v>#DIV/0!</v>
      </c>
      <c r="N1622" t="e">
        <f t="shared" si="94"/>
        <v>#DIV/0!</v>
      </c>
    </row>
    <row r="1623" spans="11:14" ht="12.75">
      <c r="K1623">
        <f t="shared" si="92"/>
        <v>0</v>
      </c>
      <c r="M1623" s="16" t="e">
        <f t="shared" si="93"/>
        <v>#DIV/0!</v>
      </c>
      <c r="N1623" t="e">
        <f t="shared" si="94"/>
        <v>#DIV/0!</v>
      </c>
    </row>
    <row r="1624" spans="11:14" ht="12.75">
      <c r="K1624">
        <f t="shared" si="92"/>
        <v>0</v>
      </c>
      <c r="M1624" s="16" t="e">
        <f t="shared" si="93"/>
        <v>#DIV/0!</v>
      </c>
      <c r="N1624" t="e">
        <f t="shared" si="94"/>
        <v>#DIV/0!</v>
      </c>
    </row>
    <row r="1625" spans="11:14" ht="12.75">
      <c r="K1625">
        <f t="shared" si="92"/>
        <v>0</v>
      </c>
      <c r="M1625" s="16" t="e">
        <f t="shared" si="93"/>
        <v>#DIV/0!</v>
      </c>
      <c r="N1625" t="e">
        <f t="shared" si="94"/>
        <v>#DIV/0!</v>
      </c>
    </row>
    <row r="1626" spans="11:14" ht="12.75">
      <c r="K1626">
        <f t="shared" si="92"/>
        <v>0</v>
      </c>
      <c r="M1626" s="16" t="e">
        <f t="shared" si="93"/>
        <v>#DIV/0!</v>
      </c>
      <c r="N1626" t="e">
        <f t="shared" si="94"/>
        <v>#DIV/0!</v>
      </c>
    </row>
    <row r="1627" spans="11:14" ht="12.75">
      <c r="K1627">
        <f t="shared" si="92"/>
        <v>0</v>
      </c>
      <c r="M1627" s="16" t="e">
        <f t="shared" si="93"/>
        <v>#DIV/0!</v>
      </c>
      <c r="N1627" t="e">
        <f t="shared" si="94"/>
        <v>#DIV/0!</v>
      </c>
    </row>
    <row r="1628" spans="11:14" ht="12.75">
      <c r="K1628">
        <f t="shared" si="92"/>
        <v>0</v>
      </c>
      <c r="M1628" s="16" t="e">
        <f t="shared" si="93"/>
        <v>#DIV/0!</v>
      </c>
      <c r="N1628" t="e">
        <f t="shared" si="94"/>
        <v>#DIV/0!</v>
      </c>
    </row>
    <row r="1629" spans="11:14" ht="12.75">
      <c r="K1629">
        <f t="shared" si="92"/>
        <v>0</v>
      </c>
      <c r="M1629" s="16" t="e">
        <f t="shared" si="93"/>
        <v>#DIV/0!</v>
      </c>
      <c r="N1629" t="e">
        <f t="shared" si="94"/>
        <v>#DIV/0!</v>
      </c>
    </row>
    <row r="1630" spans="11:14" ht="12.75">
      <c r="K1630">
        <f t="shared" si="92"/>
        <v>0</v>
      </c>
      <c r="M1630" s="16" t="e">
        <f t="shared" si="93"/>
        <v>#DIV/0!</v>
      </c>
      <c r="N1630" t="e">
        <f t="shared" si="94"/>
        <v>#DIV/0!</v>
      </c>
    </row>
    <row r="1631" spans="11:14" ht="12.75">
      <c r="K1631">
        <f t="shared" si="92"/>
        <v>0</v>
      </c>
      <c r="M1631" s="16" t="e">
        <f t="shared" si="93"/>
        <v>#DIV/0!</v>
      </c>
      <c r="N1631" t="e">
        <f t="shared" si="94"/>
        <v>#DIV/0!</v>
      </c>
    </row>
    <row r="1632" spans="11:14" ht="12.75">
      <c r="K1632">
        <f t="shared" si="92"/>
        <v>0</v>
      </c>
      <c r="M1632" s="16" t="e">
        <f t="shared" si="93"/>
        <v>#DIV/0!</v>
      </c>
      <c r="N1632" t="e">
        <f t="shared" si="94"/>
        <v>#DIV/0!</v>
      </c>
    </row>
    <row r="1633" spans="11:14" ht="12.75">
      <c r="K1633">
        <f t="shared" si="92"/>
        <v>0</v>
      </c>
      <c r="M1633" s="16" t="e">
        <f t="shared" si="93"/>
        <v>#DIV/0!</v>
      </c>
      <c r="N1633" t="e">
        <f t="shared" si="94"/>
        <v>#DIV/0!</v>
      </c>
    </row>
    <row r="1634" spans="11:14" ht="12.75">
      <c r="K1634">
        <f t="shared" si="92"/>
        <v>0</v>
      </c>
      <c r="M1634" s="16" t="e">
        <f t="shared" si="93"/>
        <v>#DIV/0!</v>
      </c>
      <c r="N1634" t="e">
        <f t="shared" si="94"/>
        <v>#DIV/0!</v>
      </c>
    </row>
    <row r="1635" spans="11:14" ht="12.75">
      <c r="K1635">
        <f t="shared" si="92"/>
        <v>0</v>
      </c>
      <c r="M1635" s="16" t="e">
        <f t="shared" si="93"/>
        <v>#DIV/0!</v>
      </c>
      <c r="N1635" t="e">
        <f t="shared" si="94"/>
        <v>#DIV/0!</v>
      </c>
    </row>
    <row r="1636" spans="11:14" ht="12.75">
      <c r="K1636">
        <f t="shared" si="92"/>
        <v>0</v>
      </c>
      <c r="M1636" s="16" t="e">
        <f t="shared" si="93"/>
        <v>#DIV/0!</v>
      </c>
      <c r="N1636" t="e">
        <f t="shared" si="94"/>
        <v>#DIV/0!</v>
      </c>
    </row>
    <row r="1637" spans="11:14" ht="12.75">
      <c r="K1637">
        <f t="shared" si="92"/>
        <v>0</v>
      </c>
      <c r="M1637" s="16" t="e">
        <f t="shared" si="93"/>
        <v>#DIV/0!</v>
      </c>
      <c r="N1637" t="e">
        <f t="shared" si="94"/>
        <v>#DIV/0!</v>
      </c>
    </row>
    <row r="1638" spans="11:14" ht="12.75">
      <c r="K1638">
        <f t="shared" si="92"/>
        <v>0</v>
      </c>
      <c r="M1638" s="16" t="e">
        <f t="shared" si="93"/>
        <v>#DIV/0!</v>
      </c>
      <c r="N1638" t="e">
        <f t="shared" si="94"/>
        <v>#DIV/0!</v>
      </c>
    </row>
    <row r="1639" spans="11:14" ht="12.75">
      <c r="K1639">
        <f t="shared" si="92"/>
        <v>0</v>
      </c>
      <c r="M1639" s="16" t="e">
        <f t="shared" si="93"/>
        <v>#DIV/0!</v>
      </c>
      <c r="N1639" t="e">
        <f t="shared" si="94"/>
        <v>#DIV/0!</v>
      </c>
    </row>
    <row r="1640" spans="11:14" ht="12.75">
      <c r="K1640">
        <f t="shared" si="92"/>
        <v>0</v>
      </c>
      <c r="M1640" s="16" t="e">
        <f t="shared" si="93"/>
        <v>#DIV/0!</v>
      </c>
      <c r="N1640" t="e">
        <f t="shared" si="94"/>
        <v>#DIV/0!</v>
      </c>
    </row>
    <row r="1641" spans="11:14" ht="12.75">
      <c r="K1641">
        <f t="shared" si="92"/>
        <v>0</v>
      </c>
      <c r="M1641" s="16" t="e">
        <f t="shared" si="93"/>
        <v>#DIV/0!</v>
      </c>
      <c r="N1641" t="e">
        <f t="shared" si="94"/>
        <v>#DIV/0!</v>
      </c>
    </row>
    <row r="1642" spans="11:14" ht="12.75">
      <c r="K1642">
        <f t="shared" si="92"/>
        <v>0</v>
      </c>
      <c r="M1642" s="16" t="e">
        <f t="shared" si="93"/>
        <v>#DIV/0!</v>
      </c>
      <c r="N1642" t="e">
        <f t="shared" si="94"/>
        <v>#DIV/0!</v>
      </c>
    </row>
    <row r="1643" spans="11:14" ht="12.75">
      <c r="K1643">
        <f t="shared" si="92"/>
        <v>0</v>
      </c>
      <c r="M1643" s="16" t="e">
        <f t="shared" si="93"/>
        <v>#DIV/0!</v>
      </c>
      <c r="N1643" t="e">
        <f t="shared" si="94"/>
        <v>#DIV/0!</v>
      </c>
    </row>
    <row r="1644" spans="11:14" ht="12.75">
      <c r="K1644">
        <f t="shared" si="92"/>
        <v>0</v>
      </c>
      <c r="M1644" s="16" t="e">
        <f t="shared" si="93"/>
        <v>#DIV/0!</v>
      </c>
      <c r="N1644" t="e">
        <f t="shared" si="94"/>
        <v>#DIV/0!</v>
      </c>
    </row>
    <row r="1645" spans="11:14" ht="12.75">
      <c r="K1645">
        <f t="shared" si="92"/>
        <v>0</v>
      </c>
      <c r="M1645" s="16" t="e">
        <f t="shared" si="93"/>
        <v>#DIV/0!</v>
      </c>
      <c r="N1645" t="e">
        <f t="shared" si="94"/>
        <v>#DIV/0!</v>
      </c>
    </row>
    <row r="1646" spans="11:14" ht="12.75">
      <c r="K1646">
        <f t="shared" si="92"/>
        <v>0</v>
      </c>
      <c r="M1646" s="16" t="e">
        <f t="shared" si="93"/>
        <v>#DIV/0!</v>
      </c>
      <c r="N1646" t="e">
        <f t="shared" si="94"/>
        <v>#DIV/0!</v>
      </c>
    </row>
    <row r="1647" spans="11:14" ht="12.75">
      <c r="K1647">
        <f t="shared" si="92"/>
        <v>0</v>
      </c>
      <c r="M1647" s="16" t="e">
        <f t="shared" si="93"/>
        <v>#DIV/0!</v>
      </c>
      <c r="N1647" t="e">
        <f t="shared" si="94"/>
        <v>#DIV/0!</v>
      </c>
    </row>
    <row r="1648" spans="11:14" ht="12.75">
      <c r="K1648">
        <f t="shared" si="92"/>
        <v>0</v>
      </c>
      <c r="M1648" s="16" t="e">
        <f t="shared" si="93"/>
        <v>#DIV/0!</v>
      </c>
      <c r="N1648" t="e">
        <f t="shared" si="94"/>
        <v>#DIV/0!</v>
      </c>
    </row>
    <row r="1649" spans="11:14" ht="12.75">
      <c r="K1649">
        <f t="shared" si="92"/>
        <v>0</v>
      </c>
      <c r="M1649" s="16" t="e">
        <f t="shared" si="93"/>
        <v>#DIV/0!</v>
      </c>
      <c r="N1649" t="e">
        <f t="shared" si="94"/>
        <v>#DIV/0!</v>
      </c>
    </row>
    <row r="1650" spans="11:14" ht="12.75">
      <c r="K1650">
        <f t="shared" si="92"/>
        <v>0</v>
      </c>
      <c r="M1650" s="16" t="e">
        <f t="shared" si="93"/>
        <v>#DIV/0!</v>
      </c>
      <c r="N1650" t="e">
        <f t="shared" si="94"/>
        <v>#DIV/0!</v>
      </c>
    </row>
    <row r="1651" spans="11:14" ht="12.75">
      <c r="K1651">
        <f t="shared" si="92"/>
        <v>0</v>
      </c>
      <c r="M1651" s="16" t="e">
        <f t="shared" si="93"/>
        <v>#DIV/0!</v>
      </c>
      <c r="N1651" t="e">
        <f t="shared" si="94"/>
        <v>#DIV/0!</v>
      </c>
    </row>
    <row r="1652" spans="11:14" ht="12.75">
      <c r="K1652">
        <f t="shared" si="92"/>
        <v>0</v>
      </c>
      <c r="M1652" s="16" t="e">
        <f t="shared" si="93"/>
        <v>#DIV/0!</v>
      </c>
      <c r="N1652" t="e">
        <f t="shared" si="94"/>
        <v>#DIV/0!</v>
      </c>
    </row>
    <row r="1653" spans="11:14" ht="12.75">
      <c r="K1653">
        <f t="shared" si="92"/>
        <v>0</v>
      </c>
      <c r="M1653" s="16" t="e">
        <f t="shared" si="93"/>
        <v>#DIV/0!</v>
      </c>
      <c r="N1653" t="e">
        <f t="shared" si="94"/>
        <v>#DIV/0!</v>
      </c>
    </row>
    <row r="1654" spans="11:14" ht="12.75">
      <c r="K1654">
        <f t="shared" si="92"/>
        <v>0</v>
      </c>
      <c r="M1654" s="16" t="e">
        <f t="shared" si="93"/>
        <v>#DIV/0!</v>
      </c>
      <c r="N1654" t="e">
        <f t="shared" si="94"/>
        <v>#DIV/0!</v>
      </c>
    </row>
    <row r="1655" spans="11:14" ht="12.75">
      <c r="K1655">
        <f t="shared" si="92"/>
        <v>0</v>
      </c>
      <c r="M1655" s="16" t="e">
        <f t="shared" si="93"/>
        <v>#DIV/0!</v>
      </c>
      <c r="N1655" t="e">
        <f t="shared" si="94"/>
        <v>#DIV/0!</v>
      </c>
    </row>
    <row r="1656" spans="11:14" ht="12.75">
      <c r="K1656">
        <f t="shared" si="92"/>
        <v>0</v>
      </c>
      <c r="M1656" s="16" t="e">
        <f t="shared" si="93"/>
        <v>#DIV/0!</v>
      </c>
      <c r="N1656" t="e">
        <f t="shared" si="94"/>
        <v>#DIV/0!</v>
      </c>
    </row>
    <row r="1657" spans="11:14" ht="12.75">
      <c r="K1657">
        <f t="shared" si="92"/>
        <v>0</v>
      </c>
      <c r="M1657" s="16" t="e">
        <f t="shared" si="93"/>
        <v>#DIV/0!</v>
      </c>
      <c r="N1657" t="e">
        <f t="shared" si="94"/>
        <v>#DIV/0!</v>
      </c>
    </row>
    <row r="1658" spans="11:14" ht="12.75">
      <c r="K1658">
        <f t="shared" si="92"/>
        <v>0</v>
      </c>
      <c r="M1658" s="16" t="e">
        <f t="shared" si="93"/>
        <v>#DIV/0!</v>
      </c>
      <c r="N1658" t="e">
        <f t="shared" si="94"/>
        <v>#DIV/0!</v>
      </c>
    </row>
    <row r="1659" spans="11:14" ht="12.75">
      <c r="K1659">
        <f t="shared" si="92"/>
        <v>0</v>
      </c>
      <c r="M1659" s="16" t="e">
        <f t="shared" si="93"/>
        <v>#DIV/0!</v>
      </c>
      <c r="N1659" t="e">
        <f t="shared" si="94"/>
        <v>#DIV/0!</v>
      </c>
    </row>
    <row r="1660" spans="11:14" ht="12.75">
      <c r="K1660">
        <f t="shared" si="92"/>
        <v>0</v>
      </c>
      <c r="M1660" s="16" t="e">
        <f t="shared" si="93"/>
        <v>#DIV/0!</v>
      </c>
      <c r="N1660" t="e">
        <f t="shared" si="94"/>
        <v>#DIV/0!</v>
      </c>
    </row>
    <row r="1661" spans="11:14" ht="12.75">
      <c r="K1661">
        <f t="shared" si="92"/>
        <v>0</v>
      </c>
      <c r="M1661" s="16" t="e">
        <f t="shared" si="93"/>
        <v>#DIV/0!</v>
      </c>
      <c r="N1661" t="e">
        <f t="shared" si="94"/>
        <v>#DIV/0!</v>
      </c>
    </row>
    <row r="1662" spans="11:14" ht="12.75">
      <c r="K1662">
        <f t="shared" si="92"/>
        <v>0</v>
      </c>
      <c r="M1662" s="16" t="e">
        <f t="shared" si="93"/>
        <v>#DIV/0!</v>
      </c>
      <c r="N1662" t="e">
        <f t="shared" si="94"/>
        <v>#DIV/0!</v>
      </c>
    </row>
    <row r="1663" spans="11:14" ht="12.75">
      <c r="K1663">
        <f t="shared" si="92"/>
        <v>0</v>
      </c>
      <c r="M1663" s="16" t="e">
        <f t="shared" si="93"/>
        <v>#DIV/0!</v>
      </c>
      <c r="N1663" t="e">
        <f t="shared" si="94"/>
        <v>#DIV/0!</v>
      </c>
    </row>
    <row r="1664" spans="11:14" ht="12.75">
      <c r="K1664">
        <f t="shared" si="92"/>
        <v>0</v>
      </c>
      <c r="M1664" s="16" t="e">
        <f t="shared" si="93"/>
        <v>#DIV/0!</v>
      </c>
      <c r="N1664" t="e">
        <f t="shared" si="94"/>
        <v>#DIV/0!</v>
      </c>
    </row>
    <row r="1665" spans="11:14" ht="12.75">
      <c r="K1665">
        <f t="shared" si="92"/>
        <v>0</v>
      </c>
      <c r="M1665" s="16" t="e">
        <f t="shared" si="93"/>
        <v>#DIV/0!</v>
      </c>
      <c r="N1665" t="e">
        <f t="shared" si="94"/>
        <v>#DIV/0!</v>
      </c>
    </row>
    <row r="1666" spans="11:14" ht="12.75">
      <c r="K1666">
        <f t="shared" si="92"/>
        <v>0</v>
      </c>
      <c r="M1666" s="16" t="e">
        <f t="shared" si="93"/>
        <v>#DIV/0!</v>
      </c>
      <c r="N1666" t="e">
        <f t="shared" si="94"/>
        <v>#DIV/0!</v>
      </c>
    </row>
    <row r="1667" spans="11:14" ht="12.75">
      <c r="K1667">
        <f t="shared" si="92"/>
        <v>0</v>
      </c>
      <c r="M1667" s="16" t="e">
        <f t="shared" si="93"/>
        <v>#DIV/0!</v>
      </c>
      <c r="N1667" t="e">
        <f t="shared" si="94"/>
        <v>#DIV/0!</v>
      </c>
    </row>
    <row r="1668" spans="11:14" ht="12.75">
      <c r="K1668">
        <f t="shared" si="92"/>
        <v>0</v>
      </c>
      <c r="M1668" s="16" t="e">
        <f t="shared" si="93"/>
        <v>#DIV/0!</v>
      </c>
      <c r="N1668" t="e">
        <f t="shared" si="94"/>
        <v>#DIV/0!</v>
      </c>
    </row>
    <row r="1669" spans="11:14" ht="12.75">
      <c r="K1669">
        <f t="shared" si="92"/>
        <v>0</v>
      </c>
      <c r="M1669" s="16" t="e">
        <f t="shared" si="93"/>
        <v>#DIV/0!</v>
      </c>
      <c r="N1669" t="e">
        <f t="shared" si="94"/>
        <v>#DIV/0!</v>
      </c>
    </row>
    <row r="1670" spans="11:14" ht="12.75">
      <c r="K1670">
        <f t="shared" si="92"/>
        <v>0</v>
      </c>
      <c r="M1670" s="16" t="e">
        <f t="shared" si="93"/>
        <v>#DIV/0!</v>
      </c>
      <c r="N1670" t="e">
        <f t="shared" si="94"/>
        <v>#DIV/0!</v>
      </c>
    </row>
    <row r="1671" spans="11:14" ht="12.75">
      <c r="K1671">
        <f t="shared" si="92"/>
        <v>0</v>
      </c>
      <c r="M1671" s="16" t="e">
        <f t="shared" si="93"/>
        <v>#DIV/0!</v>
      </c>
      <c r="N1671" t="e">
        <f t="shared" si="94"/>
        <v>#DIV/0!</v>
      </c>
    </row>
    <row r="1672" spans="11:14" ht="12.75">
      <c r="K1672">
        <f aca="true" t="shared" si="95" ref="K1672:K1735">J1672/2220</f>
        <v>0</v>
      </c>
      <c r="M1672" s="16" t="e">
        <f aca="true" t="shared" si="96" ref="M1672:M1735">L1672/G1672</f>
        <v>#DIV/0!</v>
      </c>
      <c r="N1672" t="e">
        <f aca="true" t="shared" si="97" ref="N1672:N1735">(M1672)*(1/89.2)*(1/1000)*(1/1000)*(1000)*(1000)</f>
        <v>#DIV/0!</v>
      </c>
    </row>
    <row r="1673" spans="11:14" ht="12.75">
      <c r="K1673">
        <f t="shared" si="95"/>
        <v>0</v>
      </c>
      <c r="M1673" s="16" t="e">
        <f t="shared" si="96"/>
        <v>#DIV/0!</v>
      </c>
      <c r="N1673" t="e">
        <f t="shared" si="97"/>
        <v>#DIV/0!</v>
      </c>
    </row>
    <row r="1674" spans="11:14" ht="12.75">
      <c r="K1674">
        <f t="shared" si="95"/>
        <v>0</v>
      </c>
      <c r="M1674" s="16" t="e">
        <f t="shared" si="96"/>
        <v>#DIV/0!</v>
      </c>
      <c r="N1674" t="e">
        <f t="shared" si="97"/>
        <v>#DIV/0!</v>
      </c>
    </row>
    <row r="1675" spans="11:14" ht="12.75">
      <c r="K1675">
        <f t="shared" si="95"/>
        <v>0</v>
      </c>
      <c r="M1675" s="16" t="e">
        <f t="shared" si="96"/>
        <v>#DIV/0!</v>
      </c>
      <c r="N1675" t="e">
        <f t="shared" si="97"/>
        <v>#DIV/0!</v>
      </c>
    </row>
    <row r="1676" spans="11:14" ht="12.75">
      <c r="K1676">
        <f t="shared" si="95"/>
        <v>0</v>
      </c>
      <c r="M1676" s="16" t="e">
        <f t="shared" si="96"/>
        <v>#DIV/0!</v>
      </c>
      <c r="N1676" t="e">
        <f t="shared" si="97"/>
        <v>#DIV/0!</v>
      </c>
    </row>
    <row r="1677" spans="11:14" ht="12.75">
      <c r="K1677">
        <f t="shared" si="95"/>
        <v>0</v>
      </c>
      <c r="M1677" s="16" t="e">
        <f t="shared" si="96"/>
        <v>#DIV/0!</v>
      </c>
      <c r="N1677" t="e">
        <f t="shared" si="97"/>
        <v>#DIV/0!</v>
      </c>
    </row>
    <row r="1678" spans="11:14" ht="12.75">
      <c r="K1678">
        <f t="shared" si="95"/>
        <v>0</v>
      </c>
      <c r="M1678" s="16" t="e">
        <f t="shared" si="96"/>
        <v>#DIV/0!</v>
      </c>
      <c r="N1678" t="e">
        <f t="shared" si="97"/>
        <v>#DIV/0!</v>
      </c>
    </row>
    <row r="1679" spans="11:14" ht="12.75">
      <c r="K1679">
        <f t="shared" si="95"/>
        <v>0</v>
      </c>
      <c r="M1679" s="16" t="e">
        <f t="shared" si="96"/>
        <v>#DIV/0!</v>
      </c>
      <c r="N1679" t="e">
        <f t="shared" si="97"/>
        <v>#DIV/0!</v>
      </c>
    </row>
    <row r="1680" spans="11:14" ht="12.75">
      <c r="K1680">
        <f t="shared" si="95"/>
        <v>0</v>
      </c>
      <c r="M1680" s="16" t="e">
        <f t="shared" si="96"/>
        <v>#DIV/0!</v>
      </c>
      <c r="N1680" t="e">
        <f t="shared" si="97"/>
        <v>#DIV/0!</v>
      </c>
    </row>
    <row r="1681" spans="11:14" ht="12.75">
      <c r="K1681">
        <f t="shared" si="95"/>
        <v>0</v>
      </c>
      <c r="M1681" s="16" t="e">
        <f t="shared" si="96"/>
        <v>#DIV/0!</v>
      </c>
      <c r="N1681" t="e">
        <f t="shared" si="97"/>
        <v>#DIV/0!</v>
      </c>
    </row>
    <row r="1682" spans="11:14" ht="12.75">
      <c r="K1682">
        <f t="shared" si="95"/>
        <v>0</v>
      </c>
      <c r="M1682" s="16" t="e">
        <f t="shared" si="96"/>
        <v>#DIV/0!</v>
      </c>
      <c r="N1682" t="e">
        <f t="shared" si="97"/>
        <v>#DIV/0!</v>
      </c>
    </row>
    <row r="1683" spans="11:14" ht="12.75">
      <c r="K1683">
        <f t="shared" si="95"/>
        <v>0</v>
      </c>
      <c r="M1683" s="16" t="e">
        <f t="shared" si="96"/>
        <v>#DIV/0!</v>
      </c>
      <c r="N1683" t="e">
        <f t="shared" si="97"/>
        <v>#DIV/0!</v>
      </c>
    </row>
    <row r="1684" spans="11:14" ht="12.75">
      <c r="K1684">
        <f t="shared" si="95"/>
        <v>0</v>
      </c>
      <c r="M1684" s="16" t="e">
        <f t="shared" si="96"/>
        <v>#DIV/0!</v>
      </c>
      <c r="N1684" t="e">
        <f t="shared" si="97"/>
        <v>#DIV/0!</v>
      </c>
    </row>
    <row r="1685" spans="11:14" ht="12.75">
      <c r="K1685">
        <f t="shared" si="95"/>
        <v>0</v>
      </c>
      <c r="M1685" s="16" t="e">
        <f t="shared" si="96"/>
        <v>#DIV/0!</v>
      </c>
      <c r="N1685" t="e">
        <f t="shared" si="97"/>
        <v>#DIV/0!</v>
      </c>
    </row>
    <row r="1686" spans="11:14" ht="12.75">
      <c r="K1686">
        <f t="shared" si="95"/>
        <v>0</v>
      </c>
      <c r="M1686" s="16" t="e">
        <f t="shared" si="96"/>
        <v>#DIV/0!</v>
      </c>
      <c r="N1686" t="e">
        <f t="shared" si="97"/>
        <v>#DIV/0!</v>
      </c>
    </row>
    <row r="1687" spans="11:14" ht="12.75">
      <c r="K1687">
        <f t="shared" si="95"/>
        <v>0</v>
      </c>
      <c r="M1687" s="16" t="e">
        <f t="shared" si="96"/>
        <v>#DIV/0!</v>
      </c>
      <c r="N1687" t="e">
        <f t="shared" si="97"/>
        <v>#DIV/0!</v>
      </c>
    </row>
    <row r="1688" spans="11:14" ht="12.75">
      <c r="K1688">
        <f t="shared" si="95"/>
        <v>0</v>
      </c>
      <c r="M1688" s="16" t="e">
        <f t="shared" si="96"/>
        <v>#DIV/0!</v>
      </c>
      <c r="N1688" t="e">
        <f t="shared" si="97"/>
        <v>#DIV/0!</v>
      </c>
    </row>
    <row r="1689" spans="11:14" ht="12.75">
      <c r="K1689">
        <f t="shared" si="95"/>
        <v>0</v>
      </c>
      <c r="M1689" s="16" t="e">
        <f t="shared" si="96"/>
        <v>#DIV/0!</v>
      </c>
      <c r="N1689" t="e">
        <f t="shared" si="97"/>
        <v>#DIV/0!</v>
      </c>
    </row>
    <row r="1690" spans="11:14" ht="12.75">
      <c r="K1690">
        <f t="shared" si="95"/>
        <v>0</v>
      </c>
      <c r="M1690" s="16" t="e">
        <f t="shared" si="96"/>
        <v>#DIV/0!</v>
      </c>
      <c r="N1690" t="e">
        <f t="shared" si="97"/>
        <v>#DIV/0!</v>
      </c>
    </row>
    <row r="1691" spans="11:14" ht="12.75">
      <c r="K1691">
        <f t="shared" si="95"/>
        <v>0</v>
      </c>
      <c r="M1691" s="16" t="e">
        <f t="shared" si="96"/>
        <v>#DIV/0!</v>
      </c>
      <c r="N1691" t="e">
        <f t="shared" si="97"/>
        <v>#DIV/0!</v>
      </c>
    </row>
    <row r="1692" spans="11:14" ht="12.75">
      <c r="K1692">
        <f t="shared" si="95"/>
        <v>0</v>
      </c>
      <c r="M1692" s="16" t="e">
        <f t="shared" si="96"/>
        <v>#DIV/0!</v>
      </c>
      <c r="N1692" t="e">
        <f t="shared" si="97"/>
        <v>#DIV/0!</v>
      </c>
    </row>
    <row r="1693" spans="11:14" ht="12.75">
      <c r="K1693">
        <f t="shared" si="95"/>
        <v>0</v>
      </c>
      <c r="M1693" s="16" t="e">
        <f t="shared" si="96"/>
        <v>#DIV/0!</v>
      </c>
      <c r="N1693" t="e">
        <f t="shared" si="97"/>
        <v>#DIV/0!</v>
      </c>
    </row>
    <row r="1694" spans="11:14" ht="12.75">
      <c r="K1694">
        <f t="shared" si="95"/>
        <v>0</v>
      </c>
      <c r="M1694" s="16" t="e">
        <f t="shared" si="96"/>
        <v>#DIV/0!</v>
      </c>
      <c r="N1694" t="e">
        <f t="shared" si="97"/>
        <v>#DIV/0!</v>
      </c>
    </row>
    <row r="1695" spans="11:14" ht="12.75">
      <c r="K1695">
        <f t="shared" si="95"/>
        <v>0</v>
      </c>
      <c r="M1695" s="16" t="e">
        <f t="shared" si="96"/>
        <v>#DIV/0!</v>
      </c>
      <c r="N1695" t="e">
        <f t="shared" si="97"/>
        <v>#DIV/0!</v>
      </c>
    </row>
    <row r="1696" spans="11:14" ht="12.75">
      <c r="K1696">
        <f t="shared" si="95"/>
        <v>0</v>
      </c>
      <c r="M1696" s="16" t="e">
        <f t="shared" si="96"/>
        <v>#DIV/0!</v>
      </c>
      <c r="N1696" t="e">
        <f t="shared" si="97"/>
        <v>#DIV/0!</v>
      </c>
    </row>
    <row r="1697" spans="11:14" ht="12.75">
      <c r="K1697">
        <f t="shared" si="95"/>
        <v>0</v>
      </c>
      <c r="M1697" s="16" t="e">
        <f t="shared" si="96"/>
        <v>#DIV/0!</v>
      </c>
      <c r="N1697" t="e">
        <f t="shared" si="97"/>
        <v>#DIV/0!</v>
      </c>
    </row>
    <row r="1698" spans="11:14" ht="12.75">
      <c r="K1698">
        <f t="shared" si="95"/>
        <v>0</v>
      </c>
      <c r="M1698" s="16" t="e">
        <f t="shared" si="96"/>
        <v>#DIV/0!</v>
      </c>
      <c r="N1698" t="e">
        <f t="shared" si="97"/>
        <v>#DIV/0!</v>
      </c>
    </row>
    <row r="1699" spans="11:14" ht="12.75">
      <c r="K1699">
        <f t="shared" si="95"/>
        <v>0</v>
      </c>
      <c r="M1699" s="16" t="e">
        <f t="shared" si="96"/>
        <v>#DIV/0!</v>
      </c>
      <c r="N1699" t="e">
        <f t="shared" si="97"/>
        <v>#DIV/0!</v>
      </c>
    </row>
    <row r="1700" spans="11:14" ht="12.75">
      <c r="K1700">
        <f t="shared" si="95"/>
        <v>0</v>
      </c>
      <c r="M1700" s="16" t="e">
        <f t="shared" si="96"/>
        <v>#DIV/0!</v>
      </c>
      <c r="N1700" t="e">
        <f t="shared" si="97"/>
        <v>#DIV/0!</v>
      </c>
    </row>
    <row r="1701" spans="11:14" ht="12.75">
      <c r="K1701">
        <f t="shared" si="95"/>
        <v>0</v>
      </c>
      <c r="M1701" s="16" t="e">
        <f t="shared" si="96"/>
        <v>#DIV/0!</v>
      </c>
      <c r="N1701" t="e">
        <f t="shared" si="97"/>
        <v>#DIV/0!</v>
      </c>
    </row>
    <row r="1702" spans="11:14" ht="12.75">
      <c r="K1702">
        <f t="shared" si="95"/>
        <v>0</v>
      </c>
      <c r="M1702" s="16" t="e">
        <f t="shared" si="96"/>
        <v>#DIV/0!</v>
      </c>
      <c r="N1702" t="e">
        <f t="shared" si="97"/>
        <v>#DIV/0!</v>
      </c>
    </row>
    <row r="1703" spans="11:14" ht="12.75">
      <c r="K1703">
        <f t="shared" si="95"/>
        <v>0</v>
      </c>
      <c r="M1703" s="16" t="e">
        <f t="shared" si="96"/>
        <v>#DIV/0!</v>
      </c>
      <c r="N1703" t="e">
        <f t="shared" si="97"/>
        <v>#DIV/0!</v>
      </c>
    </row>
    <row r="1704" spans="11:14" ht="12.75">
      <c r="K1704">
        <f t="shared" si="95"/>
        <v>0</v>
      </c>
      <c r="M1704" s="16" t="e">
        <f t="shared" si="96"/>
        <v>#DIV/0!</v>
      </c>
      <c r="N1704" t="e">
        <f t="shared" si="97"/>
        <v>#DIV/0!</v>
      </c>
    </row>
    <row r="1705" spans="11:14" ht="12.75">
      <c r="K1705">
        <f t="shared" si="95"/>
        <v>0</v>
      </c>
      <c r="M1705" s="16" t="e">
        <f t="shared" si="96"/>
        <v>#DIV/0!</v>
      </c>
      <c r="N1705" t="e">
        <f t="shared" si="97"/>
        <v>#DIV/0!</v>
      </c>
    </row>
    <row r="1706" spans="11:14" ht="12.75">
      <c r="K1706">
        <f t="shared" si="95"/>
        <v>0</v>
      </c>
      <c r="M1706" s="16" t="e">
        <f t="shared" si="96"/>
        <v>#DIV/0!</v>
      </c>
      <c r="N1706" t="e">
        <f t="shared" si="97"/>
        <v>#DIV/0!</v>
      </c>
    </row>
    <row r="1707" spans="11:14" ht="12.75">
      <c r="K1707">
        <f t="shared" si="95"/>
        <v>0</v>
      </c>
      <c r="M1707" s="16" t="e">
        <f t="shared" si="96"/>
        <v>#DIV/0!</v>
      </c>
      <c r="N1707" t="e">
        <f t="shared" si="97"/>
        <v>#DIV/0!</v>
      </c>
    </row>
    <row r="1708" spans="11:14" ht="12.75">
      <c r="K1708">
        <f t="shared" si="95"/>
        <v>0</v>
      </c>
      <c r="M1708" s="16" t="e">
        <f t="shared" si="96"/>
        <v>#DIV/0!</v>
      </c>
      <c r="N1708" t="e">
        <f t="shared" si="97"/>
        <v>#DIV/0!</v>
      </c>
    </row>
    <row r="1709" spans="11:14" ht="12.75">
      <c r="K1709">
        <f t="shared" si="95"/>
        <v>0</v>
      </c>
      <c r="M1709" s="16" t="e">
        <f t="shared" si="96"/>
        <v>#DIV/0!</v>
      </c>
      <c r="N1709" t="e">
        <f t="shared" si="97"/>
        <v>#DIV/0!</v>
      </c>
    </row>
    <row r="1710" spans="11:14" ht="12.75">
      <c r="K1710">
        <f t="shared" si="95"/>
        <v>0</v>
      </c>
      <c r="M1710" s="16" t="e">
        <f t="shared" si="96"/>
        <v>#DIV/0!</v>
      </c>
      <c r="N1710" t="e">
        <f t="shared" si="97"/>
        <v>#DIV/0!</v>
      </c>
    </row>
    <row r="1711" spans="11:14" ht="12.75">
      <c r="K1711">
        <f t="shared" si="95"/>
        <v>0</v>
      </c>
      <c r="M1711" s="16" t="e">
        <f t="shared" si="96"/>
        <v>#DIV/0!</v>
      </c>
      <c r="N1711" t="e">
        <f t="shared" si="97"/>
        <v>#DIV/0!</v>
      </c>
    </row>
    <row r="1712" spans="11:14" ht="12.75">
      <c r="K1712">
        <f t="shared" si="95"/>
        <v>0</v>
      </c>
      <c r="M1712" s="16" t="e">
        <f t="shared" si="96"/>
        <v>#DIV/0!</v>
      </c>
      <c r="N1712" t="e">
        <f t="shared" si="97"/>
        <v>#DIV/0!</v>
      </c>
    </row>
    <row r="1713" spans="11:14" ht="12.75">
      <c r="K1713">
        <f t="shared" si="95"/>
        <v>0</v>
      </c>
      <c r="M1713" s="16" t="e">
        <f t="shared" si="96"/>
        <v>#DIV/0!</v>
      </c>
      <c r="N1713" t="e">
        <f t="shared" si="97"/>
        <v>#DIV/0!</v>
      </c>
    </row>
    <row r="1714" spans="11:14" ht="12.75">
      <c r="K1714">
        <f t="shared" si="95"/>
        <v>0</v>
      </c>
      <c r="M1714" s="16" t="e">
        <f t="shared" si="96"/>
        <v>#DIV/0!</v>
      </c>
      <c r="N1714" t="e">
        <f t="shared" si="97"/>
        <v>#DIV/0!</v>
      </c>
    </row>
    <row r="1715" spans="11:14" ht="12.75">
      <c r="K1715">
        <f t="shared" si="95"/>
        <v>0</v>
      </c>
      <c r="M1715" s="16" t="e">
        <f t="shared" si="96"/>
        <v>#DIV/0!</v>
      </c>
      <c r="N1715" t="e">
        <f t="shared" si="97"/>
        <v>#DIV/0!</v>
      </c>
    </row>
    <row r="1716" spans="11:14" ht="12.75">
      <c r="K1716">
        <f t="shared" si="95"/>
        <v>0</v>
      </c>
      <c r="M1716" s="16" t="e">
        <f t="shared" si="96"/>
        <v>#DIV/0!</v>
      </c>
      <c r="N1716" t="e">
        <f t="shared" si="97"/>
        <v>#DIV/0!</v>
      </c>
    </row>
    <row r="1717" spans="11:14" ht="12.75">
      <c r="K1717">
        <f t="shared" si="95"/>
        <v>0</v>
      </c>
      <c r="M1717" s="16" t="e">
        <f t="shared" si="96"/>
        <v>#DIV/0!</v>
      </c>
      <c r="N1717" t="e">
        <f t="shared" si="97"/>
        <v>#DIV/0!</v>
      </c>
    </row>
    <row r="1718" spans="11:14" ht="12.75">
      <c r="K1718">
        <f t="shared" si="95"/>
        <v>0</v>
      </c>
      <c r="M1718" s="16" t="e">
        <f t="shared" si="96"/>
        <v>#DIV/0!</v>
      </c>
      <c r="N1718" t="e">
        <f t="shared" si="97"/>
        <v>#DIV/0!</v>
      </c>
    </row>
    <row r="1719" spans="11:14" ht="12.75">
      <c r="K1719">
        <f t="shared" si="95"/>
        <v>0</v>
      </c>
      <c r="M1719" s="16" t="e">
        <f t="shared" si="96"/>
        <v>#DIV/0!</v>
      </c>
      <c r="N1719" t="e">
        <f t="shared" si="97"/>
        <v>#DIV/0!</v>
      </c>
    </row>
    <row r="1720" spans="11:14" ht="12.75">
      <c r="K1720">
        <f t="shared" si="95"/>
        <v>0</v>
      </c>
      <c r="M1720" s="16" t="e">
        <f t="shared" si="96"/>
        <v>#DIV/0!</v>
      </c>
      <c r="N1720" t="e">
        <f t="shared" si="97"/>
        <v>#DIV/0!</v>
      </c>
    </row>
    <row r="1721" spans="11:14" ht="12.75">
      <c r="K1721">
        <f t="shared" si="95"/>
        <v>0</v>
      </c>
      <c r="M1721" s="16" t="e">
        <f t="shared" si="96"/>
        <v>#DIV/0!</v>
      </c>
      <c r="N1721" t="e">
        <f t="shared" si="97"/>
        <v>#DIV/0!</v>
      </c>
    </row>
    <row r="1722" spans="11:14" ht="12.75">
      <c r="K1722">
        <f t="shared" si="95"/>
        <v>0</v>
      </c>
      <c r="M1722" s="16" t="e">
        <f t="shared" si="96"/>
        <v>#DIV/0!</v>
      </c>
      <c r="N1722" t="e">
        <f t="shared" si="97"/>
        <v>#DIV/0!</v>
      </c>
    </row>
    <row r="1723" spans="11:14" ht="12.75">
      <c r="K1723">
        <f t="shared" si="95"/>
        <v>0</v>
      </c>
      <c r="M1723" s="16" t="e">
        <f t="shared" si="96"/>
        <v>#DIV/0!</v>
      </c>
      <c r="N1723" t="e">
        <f t="shared" si="97"/>
        <v>#DIV/0!</v>
      </c>
    </row>
    <row r="1724" spans="11:14" ht="12.75">
      <c r="K1724">
        <f t="shared" si="95"/>
        <v>0</v>
      </c>
      <c r="M1724" s="16" t="e">
        <f t="shared" si="96"/>
        <v>#DIV/0!</v>
      </c>
      <c r="N1724" t="e">
        <f t="shared" si="97"/>
        <v>#DIV/0!</v>
      </c>
    </row>
    <row r="1725" spans="11:14" ht="12.75">
      <c r="K1725">
        <f t="shared" si="95"/>
        <v>0</v>
      </c>
      <c r="M1725" s="16" t="e">
        <f t="shared" si="96"/>
        <v>#DIV/0!</v>
      </c>
      <c r="N1725" t="e">
        <f t="shared" si="97"/>
        <v>#DIV/0!</v>
      </c>
    </row>
    <row r="1726" spans="11:14" ht="12.75">
      <c r="K1726">
        <f t="shared" si="95"/>
        <v>0</v>
      </c>
      <c r="M1726" s="16" t="e">
        <f t="shared" si="96"/>
        <v>#DIV/0!</v>
      </c>
      <c r="N1726" t="e">
        <f t="shared" si="97"/>
        <v>#DIV/0!</v>
      </c>
    </row>
    <row r="1727" spans="11:14" ht="12.75">
      <c r="K1727">
        <f t="shared" si="95"/>
        <v>0</v>
      </c>
      <c r="M1727" s="16" t="e">
        <f t="shared" si="96"/>
        <v>#DIV/0!</v>
      </c>
      <c r="N1727" t="e">
        <f t="shared" si="97"/>
        <v>#DIV/0!</v>
      </c>
    </row>
    <row r="1728" spans="11:14" ht="12.75">
      <c r="K1728">
        <f t="shared" si="95"/>
        <v>0</v>
      </c>
      <c r="M1728" s="16" t="e">
        <f t="shared" si="96"/>
        <v>#DIV/0!</v>
      </c>
      <c r="N1728" t="e">
        <f t="shared" si="97"/>
        <v>#DIV/0!</v>
      </c>
    </row>
    <row r="1729" spans="11:14" ht="12.75">
      <c r="K1729">
        <f t="shared" si="95"/>
        <v>0</v>
      </c>
      <c r="M1729" s="16" t="e">
        <f t="shared" si="96"/>
        <v>#DIV/0!</v>
      </c>
      <c r="N1729" t="e">
        <f t="shared" si="97"/>
        <v>#DIV/0!</v>
      </c>
    </row>
    <row r="1730" spans="11:14" ht="12.75">
      <c r="K1730">
        <f t="shared" si="95"/>
        <v>0</v>
      </c>
      <c r="M1730" s="16" t="e">
        <f t="shared" si="96"/>
        <v>#DIV/0!</v>
      </c>
      <c r="N1730" t="e">
        <f t="shared" si="97"/>
        <v>#DIV/0!</v>
      </c>
    </row>
    <row r="1731" spans="11:14" ht="12.75">
      <c r="K1731">
        <f t="shared" si="95"/>
        <v>0</v>
      </c>
      <c r="M1731" s="16" t="e">
        <f t="shared" si="96"/>
        <v>#DIV/0!</v>
      </c>
      <c r="N1731" t="e">
        <f t="shared" si="97"/>
        <v>#DIV/0!</v>
      </c>
    </row>
    <row r="1732" spans="11:14" ht="12.75">
      <c r="K1732">
        <f t="shared" si="95"/>
        <v>0</v>
      </c>
      <c r="M1732" s="16" t="e">
        <f t="shared" si="96"/>
        <v>#DIV/0!</v>
      </c>
      <c r="N1732" t="e">
        <f t="shared" si="97"/>
        <v>#DIV/0!</v>
      </c>
    </row>
    <row r="1733" spans="11:14" ht="12.75">
      <c r="K1733">
        <f t="shared" si="95"/>
        <v>0</v>
      </c>
      <c r="M1733" s="16" t="e">
        <f t="shared" si="96"/>
        <v>#DIV/0!</v>
      </c>
      <c r="N1733" t="e">
        <f t="shared" si="97"/>
        <v>#DIV/0!</v>
      </c>
    </row>
    <row r="1734" spans="11:14" ht="12.75">
      <c r="K1734">
        <f t="shared" si="95"/>
        <v>0</v>
      </c>
      <c r="M1734" s="16" t="e">
        <f t="shared" si="96"/>
        <v>#DIV/0!</v>
      </c>
      <c r="N1734" t="e">
        <f t="shared" si="97"/>
        <v>#DIV/0!</v>
      </c>
    </row>
    <row r="1735" spans="11:14" ht="12.75">
      <c r="K1735">
        <f t="shared" si="95"/>
        <v>0</v>
      </c>
      <c r="M1735" s="16" t="e">
        <f t="shared" si="96"/>
        <v>#DIV/0!</v>
      </c>
      <c r="N1735" t="e">
        <f t="shared" si="97"/>
        <v>#DIV/0!</v>
      </c>
    </row>
    <row r="1736" spans="11:14" ht="12.75">
      <c r="K1736">
        <f aca="true" t="shared" si="98" ref="K1736:K1799">J1736/2220</f>
        <v>0</v>
      </c>
      <c r="M1736" s="16" t="e">
        <f aca="true" t="shared" si="99" ref="M1736:M1799">L1736/G1736</f>
        <v>#DIV/0!</v>
      </c>
      <c r="N1736" t="e">
        <f aca="true" t="shared" si="100" ref="N1736:N1799">(M1736)*(1/89.2)*(1/1000)*(1/1000)*(1000)*(1000)</f>
        <v>#DIV/0!</v>
      </c>
    </row>
    <row r="1737" spans="11:14" ht="12.75">
      <c r="K1737">
        <f t="shared" si="98"/>
        <v>0</v>
      </c>
      <c r="M1737" s="16" t="e">
        <f t="shared" si="99"/>
        <v>#DIV/0!</v>
      </c>
      <c r="N1737" t="e">
        <f t="shared" si="100"/>
        <v>#DIV/0!</v>
      </c>
    </row>
    <row r="1738" spans="11:14" ht="12.75">
      <c r="K1738">
        <f t="shared" si="98"/>
        <v>0</v>
      </c>
      <c r="M1738" s="16" t="e">
        <f t="shared" si="99"/>
        <v>#DIV/0!</v>
      </c>
      <c r="N1738" t="e">
        <f t="shared" si="100"/>
        <v>#DIV/0!</v>
      </c>
    </row>
    <row r="1739" spans="11:14" ht="12.75">
      <c r="K1739">
        <f t="shared" si="98"/>
        <v>0</v>
      </c>
      <c r="M1739" s="16" t="e">
        <f t="shared" si="99"/>
        <v>#DIV/0!</v>
      </c>
      <c r="N1739" t="e">
        <f t="shared" si="100"/>
        <v>#DIV/0!</v>
      </c>
    </row>
    <row r="1740" spans="11:14" ht="12.75">
      <c r="K1740">
        <f t="shared" si="98"/>
        <v>0</v>
      </c>
      <c r="M1740" s="16" t="e">
        <f t="shared" si="99"/>
        <v>#DIV/0!</v>
      </c>
      <c r="N1740" t="e">
        <f t="shared" si="100"/>
        <v>#DIV/0!</v>
      </c>
    </row>
    <row r="1741" spans="11:14" ht="12.75">
      <c r="K1741">
        <f t="shared" si="98"/>
        <v>0</v>
      </c>
      <c r="M1741" s="16" t="e">
        <f t="shared" si="99"/>
        <v>#DIV/0!</v>
      </c>
      <c r="N1741" t="e">
        <f t="shared" si="100"/>
        <v>#DIV/0!</v>
      </c>
    </row>
    <row r="1742" spans="11:14" ht="12.75">
      <c r="K1742">
        <f t="shared" si="98"/>
        <v>0</v>
      </c>
      <c r="M1742" s="16" t="e">
        <f t="shared" si="99"/>
        <v>#DIV/0!</v>
      </c>
      <c r="N1742" t="e">
        <f t="shared" si="100"/>
        <v>#DIV/0!</v>
      </c>
    </row>
    <row r="1743" spans="11:14" ht="12.75">
      <c r="K1743">
        <f t="shared" si="98"/>
        <v>0</v>
      </c>
      <c r="M1743" s="16" t="e">
        <f t="shared" si="99"/>
        <v>#DIV/0!</v>
      </c>
      <c r="N1743" t="e">
        <f t="shared" si="100"/>
        <v>#DIV/0!</v>
      </c>
    </row>
    <row r="1744" spans="11:14" ht="12.75">
      <c r="K1744">
        <f t="shared" si="98"/>
        <v>0</v>
      </c>
      <c r="M1744" s="16" t="e">
        <f t="shared" si="99"/>
        <v>#DIV/0!</v>
      </c>
      <c r="N1744" t="e">
        <f t="shared" si="100"/>
        <v>#DIV/0!</v>
      </c>
    </row>
    <row r="1745" spans="11:14" ht="12.75">
      <c r="K1745">
        <f t="shared" si="98"/>
        <v>0</v>
      </c>
      <c r="M1745" s="16" t="e">
        <f t="shared" si="99"/>
        <v>#DIV/0!</v>
      </c>
      <c r="N1745" t="e">
        <f t="shared" si="100"/>
        <v>#DIV/0!</v>
      </c>
    </row>
    <row r="1746" spans="11:14" ht="12.75">
      <c r="K1746">
        <f t="shared" si="98"/>
        <v>0</v>
      </c>
      <c r="M1746" s="16" t="e">
        <f t="shared" si="99"/>
        <v>#DIV/0!</v>
      </c>
      <c r="N1746" t="e">
        <f t="shared" si="100"/>
        <v>#DIV/0!</v>
      </c>
    </row>
    <row r="1747" spans="11:14" ht="12.75">
      <c r="K1747">
        <f t="shared" si="98"/>
        <v>0</v>
      </c>
      <c r="M1747" s="16" t="e">
        <f t="shared" si="99"/>
        <v>#DIV/0!</v>
      </c>
      <c r="N1747" t="e">
        <f t="shared" si="100"/>
        <v>#DIV/0!</v>
      </c>
    </row>
    <row r="1748" spans="11:14" ht="12.75">
      <c r="K1748">
        <f t="shared" si="98"/>
        <v>0</v>
      </c>
      <c r="M1748" s="16" t="e">
        <f t="shared" si="99"/>
        <v>#DIV/0!</v>
      </c>
      <c r="N1748" t="e">
        <f t="shared" si="100"/>
        <v>#DIV/0!</v>
      </c>
    </row>
    <row r="1749" spans="11:14" ht="12.75">
      <c r="K1749">
        <f t="shared" si="98"/>
        <v>0</v>
      </c>
      <c r="M1749" s="16" t="e">
        <f t="shared" si="99"/>
        <v>#DIV/0!</v>
      </c>
      <c r="N1749" t="e">
        <f t="shared" si="100"/>
        <v>#DIV/0!</v>
      </c>
    </row>
    <row r="1750" spans="11:14" ht="12.75">
      <c r="K1750">
        <f t="shared" si="98"/>
        <v>0</v>
      </c>
      <c r="M1750" s="16" t="e">
        <f t="shared" si="99"/>
        <v>#DIV/0!</v>
      </c>
      <c r="N1750" t="e">
        <f t="shared" si="100"/>
        <v>#DIV/0!</v>
      </c>
    </row>
    <row r="1751" spans="11:14" ht="12.75">
      <c r="K1751">
        <f t="shared" si="98"/>
        <v>0</v>
      </c>
      <c r="M1751" s="16" t="e">
        <f t="shared" si="99"/>
        <v>#DIV/0!</v>
      </c>
      <c r="N1751" t="e">
        <f t="shared" si="100"/>
        <v>#DIV/0!</v>
      </c>
    </row>
    <row r="1752" spans="11:14" ht="12.75">
      <c r="K1752">
        <f t="shared" si="98"/>
        <v>0</v>
      </c>
      <c r="M1752" s="16" t="e">
        <f t="shared" si="99"/>
        <v>#DIV/0!</v>
      </c>
      <c r="N1752" t="e">
        <f t="shared" si="100"/>
        <v>#DIV/0!</v>
      </c>
    </row>
    <row r="1753" spans="11:14" ht="12.75">
      <c r="K1753">
        <f t="shared" si="98"/>
        <v>0</v>
      </c>
      <c r="M1753" s="16" t="e">
        <f t="shared" si="99"/>
        <v>#DIV/0!</v>
      </c>
      <c r="N1753" t="e">
        <f t="shared" si="100"/>
        <v>#DIV/0!</v>
      </c>
    </row>
    <row r="1754" spans="11:14" ht="12.75">
      <c r="K1754">
        <f t="shared" si="98"/>
        <v>0</v>
      </c>
      <c r="M1754" s="16" t="e">
        <f t="shared" si="99"/>
        <v>#DIV/0!</v>
      </c>
      <c r="N1754" t="e">
        <f t="shared" si="100"/>
        <v>#DIV/0!</v>
      </c>
    </row>
    <row r="1755" spans="11:14" ht="12.75">
      <c r="K1755">
        <f t="shared" si="98"/>
        <v>0</v>
      </c>
      <c r="M1755" s="16" t="e">
        <f t="shared" si="99"/>
        <v>#DIV/0!</v>
      </c>
      <c r="N1755" t="e">
        <f t="shared" si="100"/>
        <v>#DIV/0!</v>
      </c>
    </row>
    <row r="1756" spans="11:14" ht="12.75">
      <c r="K1756">
        <f t="shared" si="98"/>
        <v>0</v>
      </c>
      <c r="M1756" s="16" t="e">
        <f t="shared" si="99"/>
        <v>#DIV/0!</v>
      </c>
      <c r="N1756" t="e">
        <f t="shared" si="100"/>
        <v>#DIV/0!</v>
      </c>
    </row>
    <row r="1757" spans="11:14" ht="12.75">
      <c r="K1757">
        <f t="shared" si="98"/>
        <v>0</v>
      </c>
      <c r="M1757" s="16" t="e">
        <f t="shared" si="99"/>
        <v>#DIV/0!</v>
      </c>
      <c r="N1757" t="e">
        <f t="shared" si="100"/>
        <v>#DIV/0!</v>
      </c>
    </row>
    <row r="1758" spans="11:14" ht="12.75">
      <c r="K1758">
        <f t="shared" si="98"/>
        <v>0</v>
      </c>
      <c r="M1758" s="16" t="e">
        <f t="shared" si="99"/>
        <v>#DIV/0!</v>
      </c>
      <c r="N1758" t="e">
        <f t="shared" si="100"/>
        <v>#DIV/0!</v>
      </c>
    </row>
    <row r="1759" spans="11:14" ht="12.75">
      <c r="K1759">
        <f t="shared" si="98"/>
        <v>0</v>
      </c>
      <c r="M1759" s="16" t="e">
        <f t="shared" si="99"/>
        <v>#DIV/0!</v>
      </c>
      <c r="N1759" t="e">
        <f t="shared" si="100"/>
        <v>#DIV/0!</v>
      </c>
    </row>
    <row r="1760" spans="11:14" ht="12.75">
      <c r="K1760">
        <f t="shared" si="98"/>
        <v>0</v>
      </c>
      <c r="M1760" s="16" t="e">
        <f t="shared" si="99"/>
        <v>#DIV/0!</v>
      </c>
      <c r="N1760" t="e">
        <f t="shared" si="100"/>
        <v>#DIV/0!</v>
      </c>
    </row>
    <row r="1761" spans="11:14" ht="12.75">
      <c r="K1761">
        <f t="shared" si="98"/>
        <v>0</v>
      </c>
      <c r="M1761" s="16" t="e">
        <f t="shared" si="99"/>
        <v>#DIV/0!</v>
      </c>
      <c r="N1761" t="e">
        <f t="shared" si="100"/>
        <v>#DIV/0!</v>
      </c>
    </row>
    <row r="1762" spans="11:14" ht="12.75">
      <c r="K1762">
        <f t="shared" si="98"/>
        <v>0</v>
      </c>
      <c r="M1762" s="16" t="e">
        <f t="shared" si="99"/>
        <v>#DIV/0!</v>
      </c>
      <c r="N1762" t="e">
        <f t="shared" si="100"/>
        <v>#DIV/0!</v>
      </c>
    </row>
    <row r="1763" spans="11:14" ht="12.75">
      <c r="K1763">
        <f t="shared" si="98"/>
        <v>0</v>
      </c>
      <c r="M1763" s="16" t="e">
        <f t="shared" si="99"/>
        <v>#DIV/0!</v>
      </c>
      <c r="N1763" t="e">
        <f t="shared" si="100"/>
        <v>#DIV/0!</v>
      </c>
    </row>
    <row r="1764" spans="11:14" ht="12.75">
      <c r="K1764">
        <f t="shared" si="98"/>
        <v>0</v>
      </c>
      <c r="M1764" s="16" t="e">
        <f t="shared" si="99"/>
        <v>#DIV/0!</v>
      </c>
      <c r="N1764" t="e">
        <f t="shared" si="100"/>
        <v>#DIV/0!</v>
      </c>
    </row>
    <row r="1765" spans="11:14" ht="12.75">
      <c r="K1765">
        <f t="shared" si="98"/>
        <v>0</v>
      </c>
      <c r="M1765" s="16" t="e">
        <f t="shared" si="99"/>
        <v>#DIV/0!</v>
      </c>
      <c r="N1765" t="e">
        <f t="shared" si="100"/>
        <v>#DIV/0!</v>
      </c>
    </row>
    <row r="1766" spans="11:14" ht="12.75">
      <c r="K1766">
        <f t="shared" si="98"/>
        <v>0</v>
      </c>
      <c r="M1766" s="16" t="e">
        <f t="shared" si="99"/>
        <v>#DIV/0!</v>
      </c>
      <c r="N1766" t="e">
        <f t="shared" si="100"/>
        <v>#DIV/0!</v>
      </c>
    </row>
    <row r="1767" spans="11:14" ht="12.75">
      <c r="K1767">
        <f t="shared" si="98"/>
        <v>0</v>
      </c>
      <c r="M1767" s="16" t="e">
        <f t="shared" si="99"/>
        <v>#DIV/0!</v>
      </c>
      <c r="N1767" t="e">
        <f t="shared" si="100"/>
        <v>#DIV/0!</v>
      </c>
    </row>
    <row r="1768" spans="11:14" ht="12.75">
      <c r="K1768">
        <f t="shared" si="98"/>
        <v>0</v>
      </c>
      <c r="M1768" s="16" t="e">
        <f t="shared" si="99"/>
        <v>#DIV/0!</v>
      </c>
      <c r="N1768" t="e">
        <f t="shared" si="100"/>
        <v>#DIV/0!</v>
      </c>
    </row>
    <row r="1769" spans="11:14" ht="12.75">
      <c r="K1769">
        <f t="shared" si="98"/>
        <v>0</v>
      </c>
      <c r="M1769" s="16" t="e">
        <f t="shared" si="99"/>
        <v>#DIV/0!</v>
      </c>
      <c r="N1769" t="e">
        <f t="shared" si="100"/>
        <v>#DIV/0!</v>
      </c>
    </row>
    <row r="1770" spans="11:14" ht="12.75">
      <c r="K1770">
        <f t="shared" si="98"/>
        <v>0</v>
      </c>
      <c r="M1770" s="16" t="e">
        <f t="shared" si="99"/>
        <v>#DIV/0!</v>
      </c>
      <c r="N1770" t="e">
        <f t="shared" si="100"/>
        <v>#DIV/0!</v>
      </c>
    </row>
    <row r="1771" spans="11:14" ht="12.75">
      <c r="K1771">
        <f t="shared" si="98"/>
        <v>0</v>
      </c>
      <c r="M1771" s="16" t="e">
        <f t="shared" si="99"/>
        <v>#DIV/0!</v>
      </c>
      <c r="N1771" t="e">
        <f t="shared" si="100"/>
        <v>#DIV/0!</v>
      </c>
    </row>
    <row r="1772" spans="11:14" ht="12.75">
      <c r="K1772">
        <f t="shared" si="98"/>
        <v>0</v>
      </c>
      <c r="M1772" s="16" t="e">
        <f t="shared" si="99"/>
        <v>#DIV/0!</v>
      </c>
      <c r="N1772" t="e">
        <f t="shared" si="100"/>
        <v>#DIV/0!</v>
      </c>
    </row>
    <row r="1773" spans="11:14" ht="12.75">
      <c r="K1773">
        <f t="shared" si="98"/>
        <v>0</v>
      </c>
      <c r="M1773" s="16" t="e">
        <f t="shared" si="99"/>
        <v>#DIV/0!</v>
      </c>
      <c r="N1773" t="e">
        <f t="shared" si="100"/>
        <v>#DIV/0!</v>
      </c>
    </row>
    <row r="1774" spans="11:14" ht="12.75">
      <c r="K1774">
        <f t="shared" si="98"/>
        <v>0</v>
      </c>
      <c r="M1774" s="16" t="e">
        <f t="shared" si="99"/>
        <v>#DIV/0!</v>
      </c>
      <c r="N1774" t="e">
        <f t="shared" si="100"/>
        <v>#DIV/0!</v>
      </c>
    </row>
    <row r="1775" spans="11:14" ht="12.75">
      <c r="K1775">
        <f t="shared" si="98"/>
        <v>0</v>
      </c>
      <c r="M1775" s="16" t="e">
        <f t="shared" si="99"/>
        <v>#DIV/0!</v>
      </c>
      <c r="N1775" t="e">
        <f t="shared" si="100"/>
        <v>#DIV/0!</v>
      </c>
    </row>
    <row r="1776" spans="11:14" ht="12.75">
      <c r="K1776">
        <f t="shared" si="98"/>
        <v>0</v>
      </c>
      <c r="M1776" s="16" t="e">
        <f t="shared" si="99"/>
        <v>#DIV/0!</v>
      </c>
      <c r="N1776" t="e">
        <f t="shared" si="100"/>
        <v>#DIV/0!</v>
      </c>
    </row>
    <row r="1777" spans="11:14" ht="12.75">
      <c r="K1777">
        <f t="shared" si="98"/>
        <v>0</v>
      </c>
      <c r="M1777" s="16" t="e">
        <f t="shared" si="99"/>
        <v>#DIV/0!</v>
      </c>
      <c r="N1777" t="e">
        <f t="shared" si="100"/>
        <v>#DIV/0!</v>
      </c>
    </row>
    <row r="1778" spans="11:14" ht="12.75">
      <c r="K1778">
        <f t="shared" si="98"/>
        <v>0</v>
      </c>
      <c r="M1778" s="16" t="e">
        <f t="shared" si="99"/>
        <v>#DIV/0!</v>
      </c>
      <c r="N1778" t="e">
        <f t="shared" si="100"/>
        <v>#DIV/0!</v>
      </c>
    </row>
    <row r="1779" spans="11:14" ht="12.75">
      <c r="K1779">
        <f t="shared" si="98"/>
        <v>0</v>
      </c>
      <c r="M1779" s="16" t="e">
        <f t="shared" si="99"/>
        <v>#DIV/0!</v>
      </c>
      <c r="N1779" t="e">
        <f t="shared" si="100"/>
        <v>#DIV/0!</v>
      </c>
    </row>
    <row r="1780" spans="11:14" ht="12.75">
      <c r="K1780">
        <f t="shared" si="98"/>
        <v>0</v>
      </c>
      <c r="M1780" s="16" t="e">
        <f t="shared" si="99"/>
        <v>#DIV/0!</v>
      </c>
      <c r="N1780" t="e">
        <f t="shared" si="100"/>
        <v>#DIV/0!</v>
      </c>
    </row>
    <row r="1781" spans="11:14" ht="12.75">
      <c r="K1781">
        <f t="shared" si="98"/>
        <v>0</v>
      </c>
      <c r="M1781" s="16" t="e">
        <f t="shared" si="99"/>
        <v>#DIV/0!</v>
      </c>
      <c r="N1781" t="e">
        <f t="shared" si="100"/>
        <v>#DIV/0!</v>
      </c>
    </row>
    <row r="1782" spans="11:14" ht="12.75">
      <c r="K1782">
        <f t="shared" si="98"/>
        <v>0</v>
      </c>
      <c r="M1782" s="16" t="e">
        <f t="shared" si="99"/>
        <v>#DIV/0!</v>
      </c>
      <c r="N1782" t="e">
        <f t="shared" si="100"/>
        <v>#DIV/0!</v>
      </c>
    </row>
    <row r="1783" spans="11:14" ht="12.75">
      <c r="K1783">
        <f t="shared" si="98"/>
        <v>0</v>
      </c>
      <c r="M1783" s="16" t="e">
        <f t="shared" si="99"/>
        <v>#DIV/0!</v>
      </c>
      <c r="N1783" t="e">
        <f t="shared" si="100"/>
        <v>#DIV/0!</v>
      </c>
    </row>
    <row r="1784" spans="11:14" ht="12.75">
      <c r="K1784">
        <f t="shared" si="98"/>
        <v>0</v>
      </c>
      <c r="M1784" s="16" t="e">
        <f t="shared" si="99"/>
        <v>#DIV/0!</v>
      </c>
      <c r="N1784" t="e">
        <f t="shared" si="100"/>
        <v>#DIV/0!</v>
      </c>
    </row>
    <row r="1785" spans="11:14" ht="12.75">
      <c r="K1785">
        <f t="shared" si="98"/>
        <v>0</v>
      </c>
      <c r="M1785" s="16" t="e">
        <f t="shared" si="99"/>
        <v>#DIV/0!</v>
      </c>
      <c r="N1785" t="e">
        <f t="shared" si="100"/>
        <v>#DIV/0!</v>
      </c>
    </row>
    <row r="1786" spans="11:14" ht="12.75">
      <c r="K1786">
        <f t="shared" si="98"/>
        <v>0</v>
      </c>
      <c r="M1786" s="16" t="e">
        <f t="shared" si="99"/>
        <v>#DIV/0!</v>
      </c>
      <c r="N1786" t="e">
        <f t="shared" si="100"/>
        <v>#DIV/0!</v>
      </c>
    </row>
    <row r="1787" spans="11:14" ht="12.75">
      <c r="K1787">
        <f t="shared" si="98"/>
        <v>0</v>
      </c>
      <c r="M1787" s="16" t="e">
        <f t="shared" si="99"/>
        <v>#DIV/0!</v>
      </c>
      <c r="N1787" t="e">
        <f t="shared" si="100"/>
        <v>#DIV/0!</v>
      </c>
    </row>
    <row r="1788" spans="11:14" ht="12.75">
      <c r="K1788">
        <f t="shared" si="98"/>
        <v>0</v>
      </c>
      <c r="M1788" s="16" t="e">
        <f t="shared" si="99"/>
        <v>#DIV/0!</v>
      </c>
      <c r="N1788" t="e">
        <f t="shared" si="100"/>
        <v>#DIV/0!</v>
      </c>
    </row>
    <row r="1789" spans="11:14" ht="12.75">
      <c r="K1789">
        <f t="shared" si="98"/>
        <v>0</v>
      </c>
      <c r="M1789" s="16" t="e">
        <f t="shared" si="99"/>
        <v>#DIV/0!</v>
      </c>
      <c r="N1789" t="e">
        <f t="shared" si="100"/>
        <v>#DIV/0!</v>
      </c>
    </row>
    <row r="1790" spans="11:14" ht="12.75">
      <c r="K1790">
        <f t="shared" si="98"/>
        <v>0</v>
      </c>
      <c r="M1790" s="16" t="e">
        <f t="shared" si="99"/>
        <v>#DIV/0!</v>
      </c>
      <c r="N1790" t="e">
        <f t="shared" si="100"/>
        <v>#DIV/0!</v>
      </c>
    </row>
    <row r="1791" spans="11:14" ht="12.75">
      <c r="K1791">
        <f t="shared" si="98"/>
        <v>0</v>
      </c>
      <c r="M1791" s="16" t="e">
        <f t="shared" si="99"/>
        <v>#DIV/0!</v>
      </c>
      <c r="N1791" t="e">
        <f t="shared" si="100"/>
        <v>#DIV/0!</v>
      </c>
    </row>
    <row r="1792" spans="11:14" ht="12.75">
      <c r="K1792">
        <f t="shared" si="98"/>
        <v>0</v>
      </c>
      <c r="M1792" s="16" t="e">
        <f t="shared" si="99"/>
        <v>#DIV/0!</v>
      </c>
      <c r="N1792" t="e">
        <f t="shared" si="100"/>
        <v>#DIV/0!</v>
      </c>
    </row>
    <row r="1793" spans="11:14" ht="12.75">
      <c r="K1793">
        <f t="shared" si="98"/>
        <v>0</v>
      </c>
      <c r="M1793" s="16" t="e">
        <f t="shared" si="99"/>
        <v>#DIV/0!</v>
      </c>
      <c r="N1793" t="e">
        <f t="shared" si="100"/>
        <v>#DIV/0!</v>
      </c>
    </row>
    <row r="1794" spans="11:14" ht="12.75">
      <c r="K1794">
        <f t="shared" si="98"/>
        <v>0</v>
      </c>
      <c r="M1794" s="16" t="e">
        <f t="shared" si="99"/>
        <v>#DIV/0!</v>
      </c>
      <c r="N1794" t="e">
        <f t="shared" si="100"/>
        <v>#DIV/0!</v>
      </c>
    </row>
    <row r="1795" spans="11:14" ht="12.75">
      <c r="K1795">
        <f t="shared" si="98"/>
        <v>0</v>
      </c>
      <c r="M1795" s="16" t="e">
        <f t="shared" si="99"/>
        <v>#DIV/0!</v>
      </c>
      <c r="N1795" t="e">
        <f t="shared" si="100"/>
        <v>#DIV/0!</v>
      </c>
    </row>
    <row r="1796" spans="11:14" ht="12.75">
      <c r="K1796">
        <f t="shared" si="98"/>
        <v>0</v>
      </c>
      <c r="M1796" s="16" t="e">
        <f t="shared" si="99"/>
        <v>#DIV/0!</v>
      </c>
      <c r="N1796" t="e">
        <f t="shared" si="100"/>
        <v>#DIV/0!</v>
      </c>
    </row>
    <row r="1797" spans="11:14" ht="12.75">
      <c r="K1797">
        <f t="shared" si="98"/>
        <v>0</v>
      </c>
      <c r="M1797" s="16" t="e">
        <f t="shared" si="99"/>
        <v>#DIV/0!</v>
      </c>
      <c r="N1797" t="e">
        <f t="shared" si="100"/>
        <v>#DIV/0!</v>
      </c>
    </row>
    <row r="1798" spans="11:14" ht="12.75">
      <c r="K1798">
        <f t="shared" si="98"/>
        <v>0</v>
      </c>
      <c r="M1798" s="16" t="e">
        <f t="shared" si="99"/>
        <v>#DIV/0!</v>
      </c>
      <c r="N1798" t="e">
        <f t="shared" si="100"/>
        <v>#DIV/0!</v>
      </c>
    </row>
    <row r="1799" spans="11:14" ht="12.75">
      <c r="K1799">
        <f t="shared" si="98"/>
        <v>0</v>
      </c>
      <c r="M1799" s="16" t="e">
        <f t="shared" si="99"/>
        <v>#DIV/0!</v>
      </c>
      <c r="N1799" t="e">
        <f t="shared" si="100"/>
        <v>#DIV/0!</v>
      </c>
    </row>
    <row r="1800" spans="11:14" ht="12.75">
      <c r="K1800">
        <f aca="true" t="shared" si="101" ref="K1800:K1863">J1800/2220</f>
        <v>0</v>
      </c>
      <c r="M1800" s="16" t="e">
        <f aca="true" t="shared" si="102" ref="M1800:M1863">L1800/G1800</f>
        <v>#DIV/0!</v>
      </c>
      <c r="N1800" t="e">
        <f aca="true" t="shared" si="103" ref="N1800:N1863">(M1800)*(1/89.2)*(1/1000)*(1/1000)*(1000)*(1000)</f>
        <v>#DIV/0!</v>
      </c>
    </row>
    <row r="1801" spans="11:14" ht="12.75">
      <c r="K1801">
        <f t="shared" si="101"/>
        <v>0</v>
      </c>
      <c r="M1801" s="16" t="e">
        <f t="shared" si="102"/>
        <v>#DIV/0!</v>
      </c>
      <c r="N1801" t="e">
        <f t="shared" si="103"/>
        <v>#DIV/0!</v>
      </c>
    </row>
    <row r="1802" spans="11:14" ht="12.75">
      <c r="K1802">
        <f t="shared" si="101"/>
        <v>0</v>
      </c>
      <c r="M1802" s="16" t="e">
        <f t="shared" si="102"/>
        <v>#DIV/0!</v>
      </c>
      <c r="N1802" t="e">
        <f t="shared" si="103"/>
        <v>#DIV/0!</v>
      </c>
    </row>
    <row r="1803" spans="11:14" ht="12.75">
      <c r="K1803">
        <f t="shared" si="101"/>
        <v>0</v>
      </c>
      <c r="M1803" s="16" t="e">
        <f t="shared" si="102"/>
        <v>#DIV/0!</v>
      </c>
      <c r="N1803" t="e">
        <f t="shared" si="103"/>
        <v>#DIV/0!</v>
      </c>
    </row>
    <row r="1804" spans="11:14" ht="12.75">
      <c r="K1804">
        <f t="shared" si="101"/>
        <v>0</v>
      </c>
      <c r="M1804" s="16" t="e">
        <f t="shared" si="102"/>
        <v>#DIV/0!</v>
      </c>
      <c r="N1804" t="e">
        <f t="shared" si="103"/>
        <v>#DIV/0!</v>
      </c>
    </row>
    <row r="1805" spans="11:14" ht="12.75">
      <c r="K1805">
        <f t="shared" si="101"/>
        <v>0</v>
      </c>
      <c r="M1805" s="16" t="e">
        <f t="shared" si="102"/>
        <v>#DIV/0!</v>
      </c>
      <c r="N1805" t="e">
        <f t="shared" si="103"/>
        <v>#DIV/0!</v>
      </c>
    </row>
    <row r="1806" spans="11:14" ht="12.75">
      <c r="K1806">
        <f t="shared" si="101"/>
        <v>0</v>
      </c>
      <c r="M1806" s="16" t="e">
        <f t="shared" si="102"/>
        <v>#DIV/0!</v>
      </c>
      <c r="N1806" t="e">
        <f t="shared" si="103"/>
        <v>#DIV/0!</v>
      </c>
    </row>
    <row r="1807" spans="11:14" ht="12.75">
      <c r="K1807">
        <f t="shared" si="101"/>
        <v>0</v>
      </c>
      <c r="M1807" s="16" t="e">
        <f t="shared" si="102"/>
        <v>#DIV/0!</v>
      </c>
      <c r="N1807" t="e">
        <f t="shared" si="103"/>
        <v>#DIV/0!</v>
      </c>
    </row>
    <row r="1808" spans="11:14" ht="12.75">
      <c r="K1808">
        <f t="shared" si="101"/>
        <v>0</v>
      </c>
      <c r="M1808" s="16" t="e">
        <f t="shared" si="102"/>
        <v>#DIV/0!</v>
      </c>
      <c r="N1808" t="e">
        <f t="shared" si="103"/>
        <v>#DIV/0!</v>
      </c>
    </row>
    <row r="1809" spans="11:14" ht="12.75">
      <c r="K1809">
        <f t="shared" si="101"/>
        <v>0</v>
      </c>
      <c r="M1809" s="16" t="e">
        <f t="shared" si="102"/>
        <v>#DIV/0!</v>
      </c>
      <c r="N1809" t="e">
        <f t="shared" si="103"/>
        <v>#DIV/0!</v>
      </c>
    </row>
    <row r="1810" spans="11:14" ht="12.75">
      <c r="K1810">
        <f t="shared" si="101"/>
        <v>0</v>
      </c>
      <c r="M1810" s="16" t="e">
        <f t="shared" si="102"/>
        <v>#DIV/0!</v>
      </c>
      <c r="N1810" t="e">
        <f t="shared" si="103"/>
        <v>#DIV/0!</v>
      </c>
    </row>
    <row r="1811" spans="11:14" ht="12.75">
      <c r="K1811">
        <f t="shared" si="101"/>
        <v>0</v>
      </c>
      <c r="M1811" s="16" t="e">
        <f t="shared" si="102"/>
        <v>#DIV/0!</v>
      </c>
      <c r="N1811" t="e">
        <f t="shared" si="103"/>
        <v>#DIV/0!</v>
      </c>
    </row>
    <row r="1812" spans="11:14" ht="12.75">
      <c r="K1812">
        <f t="shared" si="101"/>
        <v>0</v>
      </c>
      <c r="M1812" s="16" t="e">
        <f t="shared" si="102"/>
        <v>#DIV/0!</v>
      </c>
      <c r="N1812" t="e">
        <f t="shared" si="103"/>
        <v>#DIV/0!</v>
      </c>
    </row>
    <row r="1813" spans="11:14" ht="12.75">
      <c r="K1813">
        <f t="shared" si="101"/>
        <v>0</v>
      </c>
      <c r="M1813" s="16" t="e">
        <f t="shared" si="102"/>
        <v>#DIV/0!</v>
      </c>
      <c r="N1813" t="e">
        <f t="shared" si="103"/>
        <v>#DIV/0!</v>
      </c>
    </row>
    <row r="1814" spans="11:14" ht="12.75">
      <c r="K1814">
        <f t="shared" si="101"/>
        <v>0</v>
      </c>
      <c r="M1814" s="16" t="e">
        <f t="shared" si="102"/>
        <v>#DIV/0!</v>
      </c>
      <c r="N1814" t="e">
        <f t="shared" si="103"/>
        <v>#DIV/0!</v>
      </c>
    </row>
    <row r="1815" spans="11:14" ht="12.75">
      <c r="K1815">
        <f t="shared" si="101"/>
        <v>0</v>
      </c>
      <c r="M1815" s="16" t="e">
        <f t="shared" si="102"/>
        <v>#DIV/0!</v>
      </c>
      <c r="N1815" t="e">
        <f t="shared" si="103"/>
        <v>#DIV/0!</v>
      </c>
    </row>
    <row r="1816" spans="11:14" ht="12.75">
      <c r="K1816">
        <f t="shared" si="101"/>
        <v>0</v>
      </c>
      <c r="M1816" s="16" t="e">
        <f t="shared" si="102"/>
        <v>#DIV/0!</v>
      </c>
      <c r="N1816" t="e">
        <f t="shared" si="103"/>
        <v>#DIV/0!</v>
      </c>
    </row>
    <row r="1817" spans="11:14" ht="12.75">
      <c r="K1817">
        <f t="shared" si="101"/>
        <v>0</v>
      </c>
      <c r="M1817" s="16" t="e">
        <f t="shared" si="102"/>
        <v>#DIV/0!</v>
      </c>
      <c r="N1817" t="e">
        <f t="shared" si="103"/>
        <v>#DIV/0!</v>
      </c>
    </row>
    <row r="1818" spans="11:14" ht="12.75">
      <c r="K1818">
        <f t="shared" si="101"/>
        <v>0</v>
      </c>
      <c r="M1818" s="16" t="e">
        <f t="shared" si="102"/>
        <v>#DIV/0!</v>
      </c>
      <c r="N1818" t="e">
        <f t="shared" si="103"/>
        <v>#DIV/0!</v>
      </c>
    </row>
    <row r="1819" spans="11:14" ht="12.75">
      <c r="K1819">
        <f t="shared" si="101"/>
        <v>0</v>
      </c>
      <c r="M1819" s="16" t="e">
        <f t="shared" si="102"/>
        <v>#DIV/0!</v>
      </c>
      <c r="N1819" t="e">
        <f t="shared" si="103"/>
        <v>#DIV/0!</v>
      </c>
    </row>
    <row r="1820" spans="11:14" ht="12.75">
      <c r="K1820">
        <f t="shared" si="101"/>
        <v>0</v>
      </c>
      <c r="M1820" s="16" t="e">
        <f t="shared" si="102"/>
        <v>#DIV/0!</v>
      </c>
      <c r="N1820" t="e">
        <f t="shared" si="103"/>
        <v>#DIV/0!</v>
      </c>
    </row>
    <row r="1821" spans="11:14" ht="12.75">
      <c r="K1821">
        <f t="shared" si="101"/>
        <v>0</v>
      </c>
      <c r="M1821" s="16" t="e">
        <f t="shared" si="102"/>
        <v>#DIV/0!</v>
      </c>
      <c r="N1821" t="e">
        <f t="shared" si="103"/>
        <v>#DIV/0!</v>
      </c>
    </row>
    <row r="1822" spans="11:14" ht="12.75">
      <c r="K1822">
        <f t="shared" si="101"/>
        <v>0</v>
      </c>
      <c r="M1822" s="16" t="e">
        <f t="shared" si="102"/>
        <v>#DIV/0!</v>
      </c>
      <c r="N1822" t="e">
        <f t="shared" si="103"/>
        <v>#DIV/0!</v>
      </c>
    </row>
    <row r="1823" spans="11:14" ht="12.75">
      <c r="K1823">
        <f t="shared" si="101"/>
        <v>0</v>
      </c>
      <c r="M1823" s="16" t="e">
        <f t="shared" si="102"/>
        <v>#DIV/0!</v>
      </c>
      <c r="N1823" t="e">
        <f t="shared" si="103"/>
        <v>#DIV/0!</v>
      </c>
    </row>
    <row r="1824" spans="11:14" ht="12.75">
      <c r="K1824">
        <f t="shared" si="101"/>
        <v>0</v>
      </c>
      <c r="M1824" s="16" t="e">
        <f t="shared" si="102"/>
        <v>#DIV/0!</v>
      </c>
      <c r="N1824" t="e">
        <f t="shared" si="103"/>
        <v>#DIV/0!</v>
      </c>
    </row>
    <row r="1825" spans="11:14" ht="12.75">
      <c r="K1825">
        <f t="shared" si="101"/>
        <v>0</v>
      </c>
      <c r="M1825" s="16" t="e">
        <f t="shared" si="102"/>
        <v>#DIV/0!</v>
      </c>
      <c r="N1825" t="e">
        <f t="shared" si="103"/>
        <v>#DIV/0!</v>
      </c>
    </row>
    <row r="1826" spans="11:14" ht="12.75">
      <c r="K1826">
        <f t="shared" si="101"/>
        <v>0</v>
      </c>
      <c r="M1826" s="16" t="e">
        <f t="shared" si="102"/>
        <v>#DIV/0!</v>
      </c>
      <c r="N1826" t="e">
        <f t="shared" si="103"/>
        <v>#DIV/0!</v>
      </c>
    </row>
    <row r="1827" spans="11:14" ht="12.75">
      <c r="K1827">
        <f t="shared" si="101"/>
        <v>0</v>
      </c>
      <c r="M1827" s="16" t="e">
        <f t="shared" si="102"/>
        <v>#DIV/0!</v>
      </c>
      <c r="N1827" t="e">
        <f t="shared" si="103"/>
        <v>#DIV/0!</v>
      </c>
    </row>
    <row r="1828" spans="11:14" ht="12.75">
      <c r="K1828">
        <f t="shared" si="101"/>
        <v>0</v>
      </c>
      <c r="M1828" s="16" t="e">
        <f t="shared" si="102"/>
        <v>#DIV/0!</v>
      </c>
      <c r="N1828" t="e">
        <f t="shared" si="103"/>
        <v>#DIV/0!</v>
      </c>
    </row>
    <row r="1829" spans="11:14" ht="12.75">
      <c r="K1829">
        <f t="shared" si="101"/>
        <v>0</v>
      </c>
      <c r="M1829" s="16" t="e">
        <f t="shared" si="102"/>
        <v>#DIV/0!</v>
      </c>
      <c r="N1829" t="e">
        <f t="shared" si="103"/>
        <v>#DIV/0!</v>
      </c>
    </row>
    <row r="1830" spans="11:14" ht="12.75">
      <c r="K1830">
        <f t="shared" si="101"/>
        <v>0</v>
      </c>
      <c r="M1830" s="16" t="e">
        <f t="shared" si="102"/>
        <v>#DIV/0!</v>
      </c>
      <c r="N1830" t="e">
        <f t="shared" si="103"/>
        <v>#DIV/0!</v>
      </c>
    </row>
    <row r="1831" spans="11:14" ht="12.75">
      <c r="K1831">
        <f t="shared" si="101"/>
        <v>0</v>
      </c>
      <c r="M1831" s="16" t="e">
        <f t="shared" si="102"/>
        <v>#DIV/0!</v>
      </c>
      <c r="N1831" t="e">
        <f t="shared" si="103"/>
        <v>#DIV/0!</v>
      </c>
    </row>
    <row r="1832" spans="11:14" ht="12.75">
      <c r="K1832">
        <f t="shared" si="101"/>
        <v>0</v>
      </c>
      <c r="M1832" s="16" t="e">
        <f t="shared" si="102"/>
        <v>#DIV/0!</v>
      </c>
      <c r="N1832" t="e">
        <f t="shared" si="103"/>
        <v>#DIV/0!</v>
      </c>
    </row>
    <row r="1833" spans="11:14" ht="12.75">
      <c r="K1833">
        <f t="shared" si="101"/>
        <v>0</v>
      </c>
      <c r="M1833" s="16" t="e">
        <f t="shared" si="102"/>
        <v>#DIV/0!</v>
      </c>
      <c r="N1833" t="e">
        <f t="shared" si="103"/>
        <v>#DIV/0!</v>
      </c>
    </row>
    <row r="1834" spans="11:14" ht="12.75">
      <c r="K1834">
        <f t="shared" si="101"/>
        <v>0</v>
      </c>
      <c r="M1834" s="16" t="e">
        <f t="shared" si="102"/>
        <v>#DIV/0!</v>
      </c>
      <c r="N1834" t="e">
        <f t="shared" si="103"/>
        <v>#DIV/0!</v>
      </c>
    </row>
    <row r="1835" spans="11:14" ht="12.75">
      <c r="K1835">
        <f t="shared" si="101"/>
        <v>0</v>
      </c>
      <c r="M1835" s="16" t="e">
        <f t="shared" si="102"/>
        <v>#DIV/0!</v>
      </c>
      <c r="N1835" t="e">
        <f t="shared" si="103"/>
        <v>#DIV/0!</v>
      </c>
    </row>
    <row r="1836" spans="11:14" ht="12.75">
      <c r="K1836">
        <f t="shared" si="101"/>
        <v>0</v>
      </c>
      <c r="M1836" s="16" t="e">
        <f t="shared" si="102"/>
        <v>#DIV/0!</v>
      </c>
      <c r="N1836" t="e">
        <f t="shared" si="103"/>
        <v>#DIV/0!</v>
      </c>
    </row>
    <row r="1837" spans="11:14" ht="12.75">
      <c r="K1837">
        <f t="shared" si="101"/>
        <v>0</v>
      </c>
      <c r="M1837" s="16" t="e">
        <f t="shared" si="102"/>
        <v>#DIV/0!</v>
      </c>
      <c r="N1837" t="e">
        <f t="shared" si="103"/>
        <v>#DIV/0!</v>
      </c>
    </row>
    <row r="1838" spans="11:14" ht="12.75">
      <c r="K1838">
        <f t="shared" si="101"/>
        <v>0</v>
      </c>
      <c r="M1838" s="16" t="e">
        <f t="shared" si="102"/>
        <v>#DIV/0!</v>
      </c>
      <c r="N1838" t="e">
        <f t="shared" si="103"/>
        <v>#DIV/0!</v>
      </c>
    </row>
    <row r="1839" spans="11:14" ht="12.75">
      <c r="K1839">
        <f t="shared" si="101"/>
        <v>0</v>
      </c>
      <c r="M1839" s="16" t="e">
        <f t="shared" si="102"/>
        <v>#DIV/0!</v>
      </c>
      <c r="N1839" t="e">
        <f t="shared" si="103"/>
        <v>#DIV/0!</v>
      </c>
    </row>
    <row r="1840" spans="11:14" ht="12.75">
      <c r="K1840">
        <f t="shared" si="101"/>
        <v>0</v>
      </c>
      <c r="M1840" s="16" t="e">
        <f t="shared" si="102"/>
        <v>#DIV/0!</v>
      </c>
      <c r="N1840" t="e">
        <f t="shared" si="103"/>
        <v>#DIV/0!</v>
      </c>
    </row>
    <row r="1841" spans="11:14" ht="12.75">
      <c r="K1841">
        <f t="shared" si="101"/>
        <v>0</v>
      </c>
      <c r="M1841" s="16" t="e">
        <f t="shared" si="102"/>
        <v>#DIV/0!</v>
      </c>
      <c r="N1841" t="e">
        <f t="shared" si="103"/>
        <v>#DIV/0!</v>
      </c>
    </row>
    <row r="1842" spans="11:14" ht="12.75">
      <c r="K1842">
        <f t="shared" si="101"/>
        <v>0</v>
      </c>
      <c r="M1842" s="16" t="e">
        <f t="shared" si="102"/>
        <v>#DIV/0!</v>
      </c>
      <c r="N1842" t="e">
        <f t="shared" si="103"/>
        <v>#DIV/0!</v>
      </c>
    </row>
    <row r="1843" spans="11:14" ht="12.75">
      <c r="K1843">
        <f t="shared" si="101"/>
        <v>0</v>
      </c>
      <c r="M1843" s="16" t="e">
        <f t="shared" si="102"/>
        <v>#DIV/0!</v>
      </c>
      <c r="N1843" t="e">
        <f t="shared" si="103"/>
        <v>#DIV/0!</v>
      </c>
    </row>
    <row r="1844" spans="11:14" ht="12.75">
      <c r="K1844">
        <f t="shared" si="101"/>
        <v>0</v>
      </c>
      <c r="M1844" s="16" t="e">
        <f t="shared" si="102"/>
        <v>#DIV/0!</v>
      </c>
      <c r="N1844" t="e">
        <f t="shared" si="103"/>
        <v>#DIV/0!</v>
      </c>
    </row>
    <row r="1845" spans="11:14" ht="12.75">
      <c r="K1845">
        <f t="shared" si="101"/>
        <v>0</v>
      </c>
      <c r="M1845" s="16" t="e">
        <f t="shared" si="102"/>
        <v>#DIV/0!</v>
      </c>
      <c r="N1845" t="e">
        <f t="shared" si="103"/>
        <v>#DIV/0!</v>
      </c>
    </row>
    <row r="1846" spans="11:14" ht="12.75">
      <c r="K1846">
        <f t="shared" si="101"/>
        <v>0</v>
      </c>
      <c r="M1846" s="16" t="e">
        <f t="shared" si="102"/>
        <v>#DIV/0!</v>
      </c>
      <c r="N1846" t="e">
        <f t="shared" si="103"/>
        <v>#DIV/0!</v>
      </c>
    </row>
    <row r="1847" spans="11:14" ht="12.75">
      <c r="K1847">
        <f t="shared" si="101"/>
        <v>0</v>
      </c>
      <c r="M1847" s="16" t="e">
        <f t="shared" si="102"/>
        <v>#DIV/0!</v>
      </c>
      <c r="N1847" t="e">
        <f t="shared" si="103"/>
        <v>#DIV/0!</v>
      </c>
    </row>
    <row r="1848" spans="11:14" ht="12.75">
      <c r="K1848">
        <f t="shared" si="101"/>
        <v>0</v>
      </c>
      <c r="M1848" s="16" t="e">
        <f t="shared" si="102"/>
        <v>#DIV/0!</v>
      </c>
      <c r="N1848" t="e">
        <f t="shared" si="103"/>
        <v>#DIV/0!</v>
      </c>
    </row>
    <row r="1849" spans="11:14" ht="12.75">
      <c r="K1849">
        <f t="shared" si="101"/>
        <v>0</v>
      </c>
      <c r="M1849" s="16" t="e">
        <f t="shared" si="102"/>
        <v>#DIV/0!</v>
      </c>
      <c r="N1849" t="e">
        <f t="shared" si="103"/>
        <v>#DIV/0!</v>
      </c>
    </row>
    <row r="1850" spans="11:14" ht="12.75">
      <c r="K1850">
        <f t="shared" si="101"/>
        <v>0</v>
      </c>
      <c r="M1850" s="16" t="e">
        <f t="shared" si="102"/>
        <v>#DIV/0!</v>
      </c>
      <c r="N1850" t="e">
        <f t="shared" si="103"/>
        <v>#DIV/0!</v>
      </c>
    </row>
    <row r="1851" spans="11:14" ht="12.75">
      <c r="K1851">
        <f t="shared" si="101"/>
        <v>0</v>
      </c>
      <c r="M1851" s="16" t="e">
        <f t="shared" si="102"/>
        <v>#DIV/0!</v>
      </c>
      <c r="N1851" t="e">
        <f t="shared" si="103"/>
        <v>#DIV/0!</v>
      </c>
    </row>
    <row r="1852" spans="11:14" ht="12.75">
      <c r="K1852">
        <f t="shared" si="101"/>
        <v>0</v>
      </c>
      <c r="M1852" s="16" t="e">
        <f t="shared" si="102"/>
        <v>#DIV/0!</v>
      </c>
      <c r="N1852" t="e">
        <f t="shared" si="103"/>
        <v>#DIV/0!</v>
      </c>
    </row>
    <row r="1853" spans="11:14" ht="12.75">
      <c r="K1853">
        <f t="shared" si="101"/>
        <v>0</v>
      </c>
      <c r="M1853" s="16" t="e">
        <f t="shared" si="102"/>
        <v>#DIV/0!</v>
      </c>
      <c r="N1853" t="e">
        <f t="shared" si="103"/>
        <v>#DIV/0!</v>
      </c>
    </row>
    <row r="1854" spans="11:14" ht="12.75">
      <c r="K1854">
        <f t="shared" si="101"/>
        <v>0</v>
      </c>
      <c r="M1854" s="16" t="e">
        <f t="shared" si="102"/>
        <v>#DIV/0!</v>
      </c>
      <c r="N1854" t="e">
        <f t="shared" si="103"/>
        <v>#DIV/0!</v>
      </c>
    </row>
    <row r="1855" spans="11:14" ht="12.75">
      <c r="K1855">
        <f t="shared" si="101"/>
        <v>0</v>
      </c>
      <c r="M1855" s="16" t="e">
        <f t="shared" si="102"/>
        <v>#DIV/0!</v>
      </c>
      <c r="N1855" t="e">
        <f t="shared" si="103"/>
        <v>#DIV/0!</v>
      </c>
    </row>
    <row r="1856" spans="11:14" ht="12.75">
      <c r="K1856">
        <f t="shared" si="101"/>
        <v>0</v>
      </c>
      <c r="M1856" s="16" t="e">
        <f t="shared" si="102"/>
        <v>#DIV/0!</v>
      </c>
      <c r="N1856" t="e">
        <f t="shared" si="103"/>
        <v>#DIV/0!</v>
      </c>
    </row>
    <row r="1857" spans="11:14" ht="12.75">
      <c r="K1857">
        <f t="shared" si="101"/>
        <v>0</v>
      </c>
      <c r="M1857" s="16" t="e">
        <f t="shared" si="102"/>
        <v>#DIV/0!</v>
      </c>
      <c r="N1857" t="e">
        <f t="shared" si="103"/>
        <v>#DIV/0!</v>
      </c>
    </row>
    <row r="1858" spans="11:14" ht="12.75">
      <c r="K1858">
        <f t="shared" si="101"/>
        <v>0</v>
      </c>
      <c r="M1858" s="16" t="e">
        <f t="shared" si="102"/>
        <v>#DIV/0!</v>
      </c>
      <c r="N1858" t="e">
        <f t="shared" si="103"/>
        <v>#DIV/0!</v>
      </c>
    </row>
    <row r="1859" spans="11:14" ht="12.75">
      <c r="K1859">
        <f t="shared" si="101"/>
        <v>0</v>
      </c>
      <c r="M1859" s="16" t="e">
        <f t="shared" si="102"/>
        <v>#DIV/0!</v>
      </c>
      <c r="N1859" t="e">
        <f t="shared" si="103"/>
        <v>#DIV/0!</v>
      </c>
    </row>
    <row r="1860" spans="11:14" ht="12.75">
      <c r="K1860">
        <f t="shared" si="101"/>
        <v>0</v>
      </c>
      <c r="M1860" s="16" t="e">
        <f t="shared" si="102"/>
        <v>#DIV/0!</v>
      </c>
      <c r="N1860" t="e">
        <f t="shared" si="103"/>
        <v>#DIV/0!</v>
      </c>
    </row>
    <row r="1861" spans="11:14" ht="12.75">
      <c r="K1861">
        <f t="shared" si="101"/>
        <v>0</v>
      </c>
      <c r="M1861" s="16" t="e">
        <f t="shared" si="102"/>
        <v>#DIV/0!</v>
      </c>
      <c r="N1861" t="e">
        <f t="shared" si="103"/>
        <v>#DIV/0!</v>
      </c>
    </row>
    <row r="1862" spans="11:14" ht="12.75">
      <c r="K1862">
        <f t="shared" si="101"/>
        <v>0</v>
      </c>
      <c r="M1862" s="16" t="e">
        <f t="shared" si="102"/>
        <v>#DIV/0!</v>
      </c>
      <c r="N1862" t="e">
        <f t="shared" si="103"/>
        <v>#DIV/0!</v>
      </c>
    </row>
    <row r="1863" spans="11:14" ht="12.75">
      <c r="K1863">
        <f t="shared" si="101"/>
        <v>0</v>
      </c>
      <c r="M1863" s="16" t="e">
        <f t="shared" si="102"/>
        <v>#DIV/0!</v>
      </c>
      <c r="N1863" t="e">
        <f t="shared" si="103"/>
        <v>#DIV/0!</v>
      </c>
    </row>
    <row r="1864" spans="11:14" ht="12.75">
      <c r="K1864">
        <f aca="true" t="shared" si="104" ref="K1864:K1927">J1864/2220</f>
        <v>0</v>
      </c>
      <c r="M1864" s="16" t="e">
        <f aca="true" t="shared" si="105" ref="M1864:M1927">L1864/G1864</f>
        <v>#DIV/0!</v>
      </c>
      <c r="N1864" t="e">
        <f aca="true" t="shared" si="106" ref="N1864:N1927">(M1864)*(1/89.2)*(1/1000)*(1/1000)*(1000)*(1000)</f>
        <v>#DIV/0!</v>
      </c>
    </row>
    <row r="1865" spans="11:14" ht="12.75">
      <c r="K1865">
        <f t="shared" si="104"/>
        <v>0</v>
      </c>
      <c r="M1865" s="16" t="e">
        <f t="shared" si="105"/>
        <v>#DIV/0!</v>
      </c>
      <c r="N1865" t="e">
        <f t="shared" si="106"/>
        <v>#DIV/0!</v>
      </c>
    </row>
    <row r="1866" spans="11:14" ht="12.75">
      <c r="K1866">
        <f t="shared" si="104"/>
        <v>0</v>
      </c>
      <c r="M1866" s="16" t="e">
        <f t="shared" si="105"/>
        <v>#DIV/0!</v>
      </c>
      <c r="N1866" t="e">
        <f t="shared" si="106"/>
        <v>#DIV/0!</v>
      </c>
    </row>
    <row r="1867" spans="11:14" ht="12.75">
      <c r="K1867">
        <f t="shared" si="104"/>
        <v>0</v>
      </c>
      <c r="M1867" s="16" t="e">
        <f t="shared" si="105"/>
        <v>#DIV/0!</v>
      </c>
      <c r="N1867" t="e">
        <f t="shared" si="106"/>
        <v>#DIV/0!</v>
      </c>
    </row>
    <row r="1868" spans="11:14" ht="12.75">
      <c r="K1868">
        <f t="shared" si="104"/>
        <v>0</v>
      </c>
      <c r="M1868" s="16" t="e">
        <f t="shared" si="105"/>
        <v>#DIV/0!</v>
      </c>
      <c r="N1868" t="e">
        <f t="shared" si="106"/>
        <v>#DIV/0!</v>
      </c>
    </row>
    <row r="1869" spans="11:14" ht="12.75">
      <c r="K1869">
        <f t="shared" si="104"/>
        <v>0</v>
      </c>
      <c r="M1869" s="16" t="e">
        <f t="shared" si="105"/>
        <v>#DIV/0!</v>
      </c>
      <c r="N1869" t="e">
        <f t="shared" si="106"/>
        <v>#DIV/0!</v>
      </c>
    </row>
    <row r="1870" spans="11:14" ht="12.75">
      <c r="K1870">
        <f t="shared" si="104"/>
        <v>0</v>
      </c>
      <c r="M1870" s="16" t="e">
        <f t="shared" si="105"/>
        <v>#DIV/0!</v>
      </c>
      <c r="N1870" t="e">
        <f t="shared" si="106"/>
        <v>#DIV/0!</v>
      </c>
    </row>
    <row r="1871" spans="11:14" ht="12.75">
      <c r="K1871">
        <f t="shared" si="104"/>
        <v>0</v>
      </c>
      <c r="M1871" s="16" t="e">
        <f t="shared" si="105"/>
        <v>#DIV/0!</v>
      </c>
      <c r="N1871" t="e">
        <f t="shared" si="106"/>
        <v>#DIV/0!</v>
      </c>
    </row>
    <row r="1872" spans="11:14" ht="12.75">
      <c r="K1872">
        <f t="shared" si="104"/>
        <v>0</v>
      </c>
      <c r="M1872" s="16" t="e">
        <f t="shared" si="105"/>
        <v>#DIV/0!</v>
      </c>
      <c r="N1872" t="e">
        <f t="shared" si="106"/>
        <v>#DIV/0!</v>
      </c>
    </row>
    <row r="1873" spans="11:14" ht="12.75">
      <c r="K1873">
        <f t="shared" si="104"/>
        <v>0</v>
      </c>
      <c r="M1873" s="16" t="e">
        <f t="shared" si="105"/>
        <v>#DIV/0!</v>
      </c>
      <c r="N1873" t="e">
        <f t="shared" si="106"/>
        <v>#DIV/0!</v>
      </c>
    </row>
    <row r="1874" spans="11:14" ht="12.75">
      <c r="K1874">
        <f t="shared" si="104"/>
        <v>0</v>
      </c>
      <c r="M1874" s="16" t="e">
        <f t="shared" si="105"/>
        <v>#DIV/0!</v>
      </c>
      <c r="N1874" t="e">
        <f t="shared" si="106"/>
        <v>#DIV/0!</v>
      </c>
    </row>
    <row r="1875" spans="11:14" ht="12.75">
      <c r="K1875">
        <f t="shared" si="104"/>
        <v>0</v>
      </c>
      <c r="M1875" s="16" t="e">
        <f t="shared" si="105"/>
        <v>#DIV/0!</v>
      </c>
      <c r="N1875" t="e">
        <f t="shared" si="106"/>
        <v>#DIV/0!</v>
      </c>
    </row>
    <row r="1876" spans="11:14" ht="12.75">
      <c r="K1876">
        <f t="shared" si="104"/>
        <v>0</v>
      </c>
      <c r="M1876" s="16" t="e">
        <f t="shared" si="105"/>
        <v>#DIV/0!</v>
      </c>
      <c r="N1876" t="e">
        <f t="shared" si="106"/>
        <v>#DIV/0!</v>
      </c>
    </row>
    <row r="1877" spans="11:14" ht="12.75">
      <c r="K1877">
        <f t="shared" si="104"/>
        <v>0</v>
      </c>
      <c r="M1877" s="16" t="e">
        <f t="shared" si="105"/>
        <v>#DIV/0!</v>
      </c>
      <c r="N1877" t="e">
        <f t="shared" si="106"/>
        <v>#DIV/0!</v>
      </c>
    </row>
    <row r="1878" spans="11:14" ht="12.75">
      <c r="K1878">
        <f t="shared" si="104"/>
        <v>0</v>
      </c>
      <c r="M1878" s="16" t="e">
        <f t="shared" si="105"/>
        <v>#DIV/0!</v>
      </c>
      <c r="N1878" t="e">
        <f t="shared" si="106"/>
        <v>#DIV/0!</v>
      </c>
    </row>
    <row r="1879" spans="11:14" ht="12.75">
      <c r="K1879">
        <f t="shared" si="104"/>
        <v>0</v>
      </c>
      <c r="M1879" s="16" t="e">
        <f t="shared" si="105"/>
        <v>#DIV/0!</v>
      </c>
      <c r="N1879" t="e">
        <f t="shared" si="106"/>
        <v>#DIV/0!</v>
      </c>
    </row>
    <row r="1880" spans="11:14" ht="12.75">
      <c r="K1880">
        <f t="shared" si="104"/>
        <v>0</v>
      </c>
      <c r="M1880" s="16" t="e">
        <f t="shared" si="105"/>
        <v>#DIV/0!</v>
      </c>
      <c r="N1880" t="e">
        <f t="shared" si="106"/>
        <v>#DIV/0!</v>
      </c>
    </row>
    <row r="1881" spans="11:14" ht="12.75">
      <c r="K1881">
        <f t="shared" si="104"/>
        <v>0</v>
      </c>
      <c r="M1881" s="16" t="e">
        <f t="shared" si="105"/>
        <v>#DIV/0!</v>
      </c>
      <c r="N1881" t="e">
        <f t="shared" si="106"/>
        <v>#DIV/0!</v>
      </c>
    </row>
    <row r="1882" spans="11:14" ht="12.75">
      <c r="K1882">
        <f t="shared" si="104"/>
        <v>0</v>
      </c>
      <c r="M1882" s="16" t="e">
        <f t="shared" si="105"/>
        <v>#DIV/0!</v>
      </c>
      <c r="N1882" t="e">
        <f t="shared" si="106"/>
        <v>#DIV/0!</v>
      </c>
    </row>
    <row r="1883" spans="11:14" ht="12.75">
      <c r="K1883">
        <f t="shared" si="104"/>
        <v>0</v>
      </c>
      <c r="M1883" s="16" t="e">
        <f t="shared" si="105"/>
        <v>#DIV/0!</v>
      </c>
      <c r="N1883" t="e">
        <f t="shared" si="106"/>
        <v>#DIV/0!</v>
      </c>
    </row>
    <row r="1884" spans="11:14" ht="12.75">
      <c r="K1884">
        <f t="shared" si="104"/>
        <v>0</v>
      </c>
      <c r="M1884" s="16" t="e">
        <f t="shared" si="105"/>
        <v>#DIV/0!</v>
      </c>
      <c r="N1884" t="e">
        <f t="shared" si="106"/>
        <v>#DIV/0!</v>
      </c>
    </row>
    <row r="1885" spans="11:14" ht="12.75">
      <c r="K1885">
        <f t="shared" si="104"/>
        <v>0</v>
      </c>
      <c r="M1885" s="16" t="e">
        <f t="shared" si="105"/>
        <v>#DIV/0!</v>
      </c>
      <c r="N1885" t="e">
        <f t="shared" si="106"/>
        <v>#DIV/0!</v>
      </c>
    </row>
    <row r="1886" spans="11:14" ht="12.75">
      <c r="K1886">
        <f t="shared" si="104"/>
        <v>0</v>
      </c>
      <c r="M1886" s="16" t="e">
        <f t="shared" si="105"/>
        <v>#DIV/0!</v>
      </c>
      <c r="N1886" t="e">
        <f t="shared" si="106"/>
        <v>#DIV/0!</v>
      </c>
    </row>
    <row r="1887" spans="11:14" ht="12.75">
      <c r="K1887">
        <f t="shared" si="104"/>
        <v>0</v>
      </c>
      <c r="M1887" s="16" t="e">
        <f t="shared" si="105"/>
        <v>#DIV/0!</v>
      </c>
      <c r="N1887" t="e">
        <f t="shared" si="106"/>
        <v>#DIV/0!</v>
      </c>
    </row>
    <row r="1888" spans="11:14" ht="12.75">
      <c r="K1888">
        <f t="shared" si="104"/>
        <v>0</v>
      </c>
      <c r="M1888" s="16" t="e">
        <f t="shared" si="105"/>
        <v>#DIV/0!</v>
      </c>
      <c r="N1888" t="e">
        <f t="shared" si="106"/>
        <v>#DIV/0!</v>
      </c>
    </row>
    <row r="1889" spans="11:14" ht="12.75">
      <c r="K1889">
        <f t="shared" si="104"/>
        <v>0</v>
      </c>
      <c r="M1889" s="16" t="e">
        <f t="shared" si="105"/>
        <v>#DIV/0!</v>
      </c>
      <c r="N1889" t="e">
        <f t="shared" si="106"/>
        <v>#DIV/0!</v>
      </c>
    </row>
    <row r="1890" spans="11:14" ht="12.75">
      <c r="K1890">
        <f t="shared" si="104"/>
        <v>0</v>
      </c>
      <c r="M1890" s="16" t="e">
        <f t="shared" si="105"/>
        <v>#DIV/0!</v>
      </c>
      <c r="N1890" t="e">
        <f t="shared" si="106"/>
        <v>#DIV/0!</v>
      </c>
    </row>
    <row r="1891" spans="11:14" ht="12.75">
      <c r="K1891">
        <f t="shared" si="104"/>
        <v>0</v>
      </c>
      <c r="M1891" s="16" t="e">
        <f t="shared" si="105"/>
        <v>#DIV/0!</v>
      </c>
      <c r="N1891" t="e">
        <f t="shared" si="106"/>
        <v>#DIV/0!</v>
      </c>
    </row>
    <row r="1892" spans="11:14" ht="12.75">
      <c r="K1892">
        <f t="shared" si="104"/>
        <v>0</v>
      </c>
      <c r="M1892" s="16" t="e">
        <f t="shared" si="105"/>
        <v>#DIV/0!</v>
      </c>
      <c r="N1892" t="e">
        <f t="shared" si="106"/>
        <v>#DIV/0!</v>
      </c>
    </row>
    <row r="1893" spans="11:14" ht="12.75">
      <c r="K1893">
        <f t="shared" si="104"/>
        <v>0</v>
      </c>
      <c r="M1893" s="16" t="e">
        <f t="shared" si="105"/>
        <v>#DIV/0!</v>
      </c>
      <c r="N1893" t="e">
        <f t="shared" si="106"/>
        <v>#DIV/0!</v>
      </c>
    </row>
    <row r="1894" spans="11:14" ht="12.75">
      <c r="K1894">
        <f t="shared" si="104"/>
        <v>0</v>
      </c>
      <c r="M1894" s="16" t="e">
        <f t="shared" si="105"/>
        <v>#DIV/0!</v>
      </c>
      <c r="N1894" t="e">
        <f t="shared" si="106"/>
        <v>#DIV/0!</v>
      </c>
    </row>
    <row r="1895" spans="11:14" ht="12.75">
      <c r="K1895">
        <f t="shared" si="104"/>
        <v>0</v>
      </c>
      <c r="M1895" s="16" t="e">
        <f t="shared" si="105"/>
        <v>#DIV/0!</v>
      </c>
      <c r="N1895" t="e">
        <f t="shared" si="106"/>
        <v>#DIV/0!</v>
      </c>
    </row>
    <row r="1896" spans="11:14" ht="12.75">
      <c r="K1896">
        <f t="shared" si="104"/>
        <v>0</v>
      </c>
      <c r="M1896" s="16" t="e">
        <f t="shared" si="105"/>
        <v>#DIV/0!</v>
      </c>
      <c r="N1896" t="e">
        <f t="shared" si="106"/>
        <v>#DIV/0!</v>
      </c>
    </row>
    <row r="1897" spans="11:14" ht="12.75">
      <c r="K1897">
        <f t="shared" si="104"/>
        <v>0</v>
      </c>
      <c r="M1897" s="16" t="e">
        <f t="shared" si="105"/>
        <v>#DIV/0!</v>
      </c>
      <c r="N1897" t="e">
        <f t="shared" si="106"/>
        <v>#DIV/0!</v>
      </c>
    </row>
    <row r="1898" spans="11:14" ht="12.75">
      <c r="K1898">
        <f t="shared" si="104"/>
        <v>0</v>
      </c>
      <c r="M1898" s="16" t="e">
        <f t="shared" si="105"/>
        <v>#DIV/0!</v>
      </c>
      <c r="N1898" t="e">
        <f t="shared" si="106"/>
        <v>#DIV/0!</v>
      </c>
    </row>
    <row r="1899" spans="11:14" ht="12.75">
      <c r="K1899">
        <f t="shared" si="104"/>
        <v>0</v>
      </c>
      <c r="M1899" s="16" t="e">
        <f t="shared" si="105"/>
        <v>#DIV/0!</v>
      </c>
      <c r="N1899" t="e">
        <f t="shared" si="106"/>
        <v>#DIV/0!</v>
      </c>
    </row>
    <row r="1900" spans="11:14" ht="12.75">
      <c r="K1900">
        <f t="shared" si="104"/>
        <v>0</v>
      </c>
      <c r="M1900" s="16" t="e">
        <f t="shared" si="105"/>
        <v>#DIV/0!</v>
      </c>
      <c r="N1900" t="e">
        <f t="shared" si="106"/>
        <v>#DIV/0!</v>
      </c>
    </row>
    <row r="1901" spans="11:14" ht="12.75">
      <c r="K1901">
        <f t="shared" si="104"/>
        <v>0</v>
      </c>
      <c r="M1901" s="16" t="e">
        <f t="shared" si="105"/>
        <v>#DIV/0!</v>
      </c>
      <c r="N1901" t="e">
        <f t="shared" si="106"/>
        <v>#DIV/0!</v>
      </c>
    </row>
    <row r="1902" spans="11:14" ht="12.75">
      <c r="K1902">
        <f t="shared" si="104"/>
        <v>0</v>
      </c>
      <c r="M1902" s="16" t="e">
        <f t="shared" si="105"/>
        <v>#DIV/0!</v>
      </c>
      <c r="N1902" t="e">
        <f t="shared" si="106"/>
        <v>#DIV/0!</v>
      </c>
    </row>
    <row r="1903" spans="11:14" ht="12.75">
      <c r="K1903">
        <f t="shared" si="104"/>
        <v>0</v>
      </c>
      <c r="M1903" s="16" t="e">
        <f t="shared" si="105"/>
        <v>#DIV/0!</v>
      </c>
      <c r="N1903" t="e">
        <f t="shared" si="106"/>
        <v>#DIV/0!</v>
      </c>
    </row>
    <row r="1904" spans="11:14" ht="12.75">
      <c r="K1904">
        <f t="shared" si="104"/>
        <v>0</v>
      </c>
      <c r="M1904" s="16" t="e">
        <f t="shared" si="105"/>
        <v>#DIV/0!</v>
      </c>
      <c r="N1904" t="e">
        <f t="shared" si="106"/>
        <v>#DIV/0!</v>
      </c>
    </row>
    <row r="1905" spans="11:14" ht="12.75">
      <c r="K1905">
        <f t="shared" si="104"/>
        <v>0</v>
      </c>
      <c r="M1905" s="16" t="e">
        <f t="shared" si="105"/>
        <v>#DIV/0!</v>
      </c>
      <c r="N1905" t="e">
        <f t="shared" si="106"/>
        <v>#DIV/0!</v>
      </c>
    </row>
    <row r="1906" spans="11:14" ht="12.75">
      <c r="K1906">
        <f t="shared" si="104"/>
        <v>0</v>
      </c>
      <c r="M1906" s="16" t="e">
        <f t="shared" si="105"/>
        <v>#DIV/0!</v>
      </c>
      <c r="N1906" t="e">
        <f t="shared" si="106"/>
        <v>#DIV/0!</v>
      </c>
    </row>
    <row r="1907" spans="11:14" ht="12.75">
      <c r="K1907">
        <f t="shared" si="104"/>
        <v>0</v>
      </c>
      <c r="M1907" s="16" t="e">
        <f t="shared" si="105"/>
        <v>#DIV/0!</v>
      </c>
      <c r="N1907" t="e">
        <f t="shared" si="106"/>
        <v>#DIV/0!</v>
      </c>
    </row>
    <row r="1908" spans="11:14" ht="12.75">
      <c r="K1908">
        <f t="shared" si="104"/>
        <v>0</v>
      </c>
      <c r="M1908" s="16" t="e">
        <f t="shared" si="105"/>
        <v>#DIV/0!</v>
      </c>
      <c r="N1908" t="e">
        <f t="shared" si="106"/>
        <v>#DIV/0!</v>
      </c>
    </row>
    <row r="1909" spans="11:14" ht="12.75">
      <c r="K1909">
        <f t="shared" si="104"/>
        <v>0</v>
      </c>
      <c r="M1909" s="16" t="e">
        <f t="shared" si="105"/>
        <v>#DIV/0!</v>
      </c>
      <c r="N1909" t="e">
        <f t="shared" si="106"/>
        <v>#DIV/0!</v>
      </c>
    </row>
    <row r="1910" spans="11:14" ht="12.75">
      <c r="K1910">
        <f t="shared" si="104"/>
        <v>0</v>
      </c>
      <c r="M1910" s="16" t="e">
        <f t="shared" si="105"/>
        <v>#DIV/0!</v>
      </c>
      <c r="N1910" t="e">
        <f t="shared" si="106"/>
        <v>#DIV/0!</v>
      </c>
    </row>
    <row r="1911" spans="11:14" ht="12.75">
      <c r="K1911">
        <f t="shared" si="104"/>
        <v>0</v>
      </c>
      <c r="M1911" s="16" t="e">
        <f t="shared" si="105"/>
        <v>#DIV/0!</v>
      </c>
      <c r="N1911" t="e">
        <f t="shared" si="106"/>
        <v>#DIV/0!</v>
      </c>
    </row>
    <row r="1912" spans="11:14" ht="12.75">
      <c r="K1912">
        <f t="shared" si="104"/>
        <v>0</v>
      </c>
      <c r="M1912" s="16" t="e">
        <f t="shared" si="105"/>
        <v>#DIV/0!</v>
      </c>
      <c r="N1912" t="e">
        <f t="shared" si="106"/>
        <v>#DIV/0!</v>
      </c>
    </row>
    <row r="1913" spans="11:14" ht="12.75">
      <c r="K1913">
        <f t="shared" si="104"/>
        <v>0</v>
      </c>
      <c r="M1913" s="16" t="e">
        <f t="shared" si="105"/>
        <v>#DIV/0!</v>
      </c>
      <c r="N1913" t="e">
        <f t="shared" si="106"/>
        <v>#DIV/0!</v>
      </c>
    </row>
    <row r="1914" spans="11:14" ht="12.75">
      <c r="K1914">
        <f t="shared" si="104"/>
        <v>0</v>
      </c>
      <c r="M1914" s="16" t="e">
        <f t="shared" si="105"/>
        <v>#DIV/0!</v>
      </c>
      <c r="N1914" t="e">
        <f t="shared" si="106"/>
        <v>#DIV/0!</v>
      </c>
    </row>
    <row r="1915" spans="11:14" ht="12.75">
      <c r="K1915">
        <f t="shared" si="104"/>
        <v>0</v>
      </c>
      <c r="M1915" s="16" t="e">
        <f t="shared" si="105"/>
        <v>#DIV/0!</v>
      </c>
      <c r="N1915" t="e">
        <f t="shared" si="106"/>
        <v>#DIV/0!</v>
      </c>
    </row>
    <row r="1916" spans="11:14" ht="12.75">
      <c r="K1916">
        <f t="shared" si="104"/>
        <v>0</v>
      </c>
      <c r="M1916" s="16" t="e">
        <f t="shared" si="105"/>
        <v>#DIV/0!</v>
      </c>
      <c r="N1916" t="e">
        <f t="shared" si="106"/>
        <v>#DIV/0!</v>
      </c>
    </row>
    <row r="1917" spans="11:14" ht="12.75">
      <c r="K1917">
        <f t="shared" si="104"/>
        <v>0</v>
      </c>
      <c r="M1917" s="16" t="e">
        <f t="shared" si="105"/>
        <v>#DIV/0!</v>
      </c>
      <c r="N1917" t="e">
        <f t="shared" si="106"/>
        <v>#DIV/0!</v>
      </c>
    </row>
    <row r="1918" spans="11:14" ht="12.75">
      <c r="K1918">
        <f t="shared" si="104"/>
        <v>0</v>
      </c>
      <c r="M1918" s="16" t="e">
        <f t="shared" si="105"/>
        <v>#DIV/0!</v>
      </c>
      <c r="N1918" t="e">
        <f t="shared" si="106"/>
        <v>#DIV/0!</v>
      </c>
    </row>
    <row r="1919" spans="11:14" ht="12.75">
      <c r="K1919">
        <f t="shared" si="104"/>
        <v>0</v>
      </c>
      <c r="M1919" s="16" t="e">
        <f t="shared" si="105"/>
        <v>#DIV/0!</v>
      </c>
      <c r="N1919" t="e">
        <f t="shared" si="106"/>
        <v>#DIV/0!</v>
      </c>
    </row>
    <row r="1920" spans="11:14" ht="12.75">
      <c r="K1920">
        <f t="shared" si="104"/>
        <v>0</v>
      </c>
      <c r="M1920" s="16" t="e">
        <f t="shared" si="105"/>
        <v>#DIV/0!</v>
      </c>
      <c r="N1920" t="e">
        <f t="shared" si="106"/>
        <v>#DIV/0!</v>
      </c>
    </row>
    <row r="1921" spans="11:14" ht="12.75">
      <c r="K1921">
        <f t="shared" si="104"/>
        <v>0</v>
      </c>
      <c r="M1921" s="16" t="e">
        <f t="shared" si="105"/>
        <v>#DIV/0!</v>
      </c>
      <c r="N1921" t="e">
        <f t="shared" si="106"/>
        <v>#DIV/0!</v>
      </c>
    </row>
    <row r="1922" spans="11:14" ht="12.75">
      <c r="K1922">
        <f t="shared" si="104"/>
        <v>0</v>
      </c>
      <c r="M1922" s="16" t="e">
        <f t="shared" si="105"/>
        <v>#DIV/0!</v>
      </c>
      <c r="N1922" t="e">
        <f t="shared" si="106"/>
        <v>#DIV/0!</v>
      </c>
    </row>
    <row r="1923" spans="11:14" ht="12.75">
      <c r="K1923">
        <f t="shared" si="104"/>
        <v>0</v>
      </c>
      <c r="M1923" s="16" t="e">
        <f t="shared" si="105"/>
        <v>#DIV/0!</v>
      </c>
      <c r="N1923" t="e">
        <f t="shared" si="106"/>
        <v>#DIV/0!</v>
      </c>
    </row>
    <row r="1924" spans="11:14" ht="12.75">
      <c r="K1924">
        <f t="shared" si="104"/>
        <v>0</v>
      </c>
      <c r="M1924" s="16" t="e">
        <f t="shared" si="105"/>
        <v>#DIV/0!</v>
      </c>
      <c r="N1924" t="e">
        <f t="shared" si="106"/>
        <v>#DIV/0!</v>
      </c>
    </row>
    <row r="1925" spans="11:14" ht="12.75">
      <c r="K1925">
        <f t="shared" si="104"/>
        <v>0</v>
      </c>
      <c r="M1925" s="16" t="e">
        <f t="shared" si="105"/>
        <v>#DIV/0!</v>
      </c>
      <c r="N1925" t="e">
        <f t="shared" si="106"/>
        <v>#DIV/0!</v>
      </c>
    </row>
    <row r="1926" spans="11:14" ht="12.75">
      <c r="K1926">
        <f t="shared" si="104"/>
        <v>0</v>
      </c>
      <c r="M1926" s="16" t="e">
        <f t="shared" si="105"/>
        <v>#DIV/0!</v>
      </c>
      <c r="N1926" t="e">
        <f t="shared" si="106"/>
        <v>#DIV/0!</v>
      </c>
    </row>
    <row r="1927" spans="11:14" ht="12.75">
      <c r="K1927">
        <f t="shared" si="104"/>
        <v>0</v>
      </c>
      <c r="M1927" s="16" t="e">
        <f t="shared" si="105"/>
        <v>#DIV/0!</v>
      </c>
      <c r="N1927" t="e">
        <f t="shared" si="106"/>
        <v>#DIV/0!</v>
      </c>
    </row>
    <row r="1928" spans="11:14" ht="12.75">
      <c r="K1928">
        <f aca="true" t="shared" si="107" ref="K1928:K1991">J1928/2220</f>
        <v>0</v>
      </c>
      <c r="M1928" s="16" t="e">
        <f aca="true" t="shared" si="108" ref="M1928:M1991">L1928/G1928</f>
        <v>#DIV/0!</v>
      </c>
      <c r="N1928" t="e">
        <f aca="true" t="shared" si="109" ref="N1928:N1991">(M1928)*(1/89.2)*(1/1000)*(1/1000)*(1000)*(1000)</f>
        <v>#DIV/0!</v>
      </c>
    </row>
    <row r="1929" spans="11:14" ht="12.75">
      <c r="K1929">
        <f t="shared" si="107"/>
        <v>0</v>
      </c>
      <c r="M1929" s="16" t="e">
        <f t="shared" si="108"/>
        <v>#DIV/0!</v>
      </c>
      <c r="N1929" t="e">
        <f t="shared" si="109"/>
        <v>#DIV/0!</v>
      </c>
    </row>
    <row r="1930" spans="11:14" ht="12.75">
      <c r="K1930">
        <f t="shared" si="107"/>
        <v>0</v>
      </c>
      <c r="M1930" s="16" t="e">
        <f t="shared" si="108"/>
        <v>#DIV/0!</v>
      </c>
      <c r="N1930" t="e">
        <f t="shared" si="109"/>
        <v>#DIV/0!</v>
      </c>
    </row>
    <row r="1931" spans="11:14" ht="12.75">
      <c r="K1931">
        <f t="shared" si="107"/>
        <v>0</v>
      </c>
      <c r="M1931" s="16" t="e">
        <f t="shared" si="108"/>
        <v>#DIV/0!</v>
      </c>
      <c r="N1931" t="e">
        <f t="shared" si="109"/>
        <v>#DIV/0!</v>
      </c>
    </row>
    <row r="1932" spans="11:14" ht="12.75">
      <c r="K1932">
        <f t="shared" si="107"/>
        <v>0</v>
      </c>
      <c r="M1932" s="16" t="e">
        <f t="shared" si="108"/>
        <v>#DIV/0!</v>
      </c>
      <c r="N1932" t="e">
        <f t="shared" si="109"/>
        <v>#DIV/0!</v>
      </c>
    </row>
    <row r="1933" spans="11:14" ht="12.75">
      <c r="K1933">
        <f t="shared" si="107"/>
        <v>0</v>
      </c>
      <c r="M1933" s="16" t="e">
        <f t="shared" si="108"/>
        <v>#DIV/0!</v>
      </c>
      <c r="N1933" t="e">
        <f t="shared" si="109"/>
        <v>#DIV/0!</v>
      </c>
    </row>
    <row r="1934" spans="11:14" ht="12.75">
      <c r="K1934">
        <f t="shared" si="107"/>
        <v>0</v>
      </c>
      <c r="M1934" s="16" t="e">
        <f t="shared" si="108"/>
        <v>#DIV/0!</v>
      </c>
      <c r="N1934" t="e">
        <f t="shared" si="109"/>
        <v>#DIV/0!</v>
      </c>
    </row>
    <row r="1935" spans="11:14" ht="12.75">
      <c r="K1935">
        <f t="shared" si="107"/>
        <v>0</v>
      </c>
      <c r="M1935" s="16" t="e">
        <f t="shared" si="108"/>
        <v>#DIV/0!</v>
      </c>
      <c r="N1935" t="e">
        <f t="shared" si="109"/>
        <v>#DIV/0!</v>
      </c>
    </row>
    <row r="1936" spans="11:14" ht="12.75">
      <c r="K1936">
        <f t="shared" si="107"/>
        <v>0</v>
      </c>
      <c r="M1936" s="16" t="e">
        <f t="shared" si="108"/>
        <v>#DIV/0!</v>
      </c>
      <c r="N1936" t="e">
        <f t="shared" si="109"/>
        <v>#DIV/0!</v>
      </c>
    </row>
    <row r="1937" spans="11:14" ht="12.75">
      <c r="K1937">
        <f t="shared" si="107"/>
        <v>0</v>
      </c>
      <c r="M1937" s="16" t="e">
        <f t="shared" si="108"/>
        <v>#DIV/0!</v>
      </c>
      <c r="N1937" t="e">
        <f t="shared" si="109"/>
        <v>#DIV/0!</v>
      </c>
    </row>
    <row r="1938" spans="11:14" ht="12.75">
      <c r="K1938">
        <f t="shared" si="107"/>
        <v>0</v>
      </c>
      <c r="M1938" s="16" t="e">
        <f t="shared" si="108"/>
        <v>#DIV/0!</v>
      </c>
      <c r="N1938" t="e">
        <f t="shared" si="109"/>
        <v>#DIV/0!</v>
      </c>
    </row>
    <row r="1939" spans="11:14" ht="12.75">
      <c r="K1939">
        <f t="shared" si="107"/>
        <v>0</v>
      </c>
      <c r="M1939" s="16" t="e">
        <f t="shared" si="108"/>
        <v>#DIV/0!</v>
      </c>
      <c r="N1939" t="e">
        <f t="shared" si="109"/>
        <v>#DIV/0!</v>
      </c>
    </row>
    <row r="1940" spans="11:14" ht="12.75">
      <c r="K1940">
        <f t="shared" si="107"/>
        <v>0</v>
      </c>
      <c r="M1940" s="16" t="e">
        <f t="shared" si="108"/>
        <v>#DIV/0!</v>
      </c>
      <c r="N1940" t="e">
        <f t="shared" si="109"/>
        <v>#DIV/0!</v>
      </c>
    </row>
    <row r="1941" spans="11:14" ht="12.75">
      <c r="K1941">
        <f t="shared" si="107"/>
        <v>0</v>
      </c>
      <c r="M1941" s="16" t="e">
        <f t="shared" si="108"/>
        <v>#DIV/0!</v>
      </c>
      <c r="N1941" t="e">
        <f t="shared" si="109"/>
        <v>#DIV/0!</v>
      </c>
    </row>
    <row r="1942" spans="11:14" ht="12.75">
      <c r="K1942">
        <f t="shared" si="107"/>
        <v>0</v>
      </c>
      <c r="M1942" s="16" t="e">
        <f t="shared" si="108"/>
        <v>#DIV/0!</v>
      </c>
      <c r="N1942" t="e">
        <f t="shared" si="109"/>
        <v>#DIV/0!</v>
      </c>
    </row>
    <row r="1943" spans="11:14" ht="12.75">
      <c r="K1943">
        <f t="shared" si="107"/>
        <v>0</v>
      </c>
      <c r="M1943" s="16" t="e">
        <f t="shared" si="108"/>
        <v>#DIV/0!</v>
      </c>
      <c r="N1943" t="e">
        <f t="shared" si="109"/>
        <v>#DIV/0!</v>
      </c>
    </row>
    <row r="1944" spans="11:14" ht="12.75">
      <c r="K1944">
        <f t="shared" si="107"/>
        <v>0</v>
      </c>
      <c r="M1944" s="16" t="e">
        <f t="shared" si="108"/>
        <v>#DIV/0!</v>
      </c>
      <c r="N1944" t="e">
        <f t="shared" si="109"/>
        <v>#DIV/0!</v>
      </c>
    </row>
    <row r="1945" spans="11:14" ht="12.75">
      <c r="K1945">
        <f t="shared" si="107"/>
        <v>0</v>
      </c>
      <c r="M1945" s="16" t="e">
        <f t="shared" si="108"/>
        <v>#DIV/0!</v>
      </c>
      <c r="N1945" t="e">
        <f t="shared" si="109"/>
        <v>#DIV/0!</v>
      </c>
    </row>
    <row r="1946" spans="11:14" ht="12.75">
      <c r="K1946">
        <f t="shared" si="107"/>
        <v>0</v>
      </c>
      <c r="M1946" s="16" t="e">
        <f t="shared" si="108"/>
        <v>#DIV/0!</v>
      </c>
      <c r="N1946" t="e">
        <f t="shared" si="109"/>
        <v>#DIV/0!</v>
      </c>
    </row>
    <row r="1947" spans="11:14" ht="12.75">
      <c r="K1947">
        <f t="shared" si="107"/>
        <v>0</v>
      </c>
      <c r="M1947" s="16" t="e">
        <f t="shared" si="108"/>
        <v>#DIV/0!</v>
      </c>
      <c r="N1947" t="e">
        <f t="shared" si="109"/>
        <v>#DIV/0!</v>
      </c>
    </row>
    <row r="1948" spans="11:14" ht="12.75">
      <c r="K1948">
        <f t="shared" si="107"/>
        <v>0</v>
      </c>
      <c r="M1948" s="16" t="e">
        <f t="shared" si="108"/>
        <v>#DIV/0!</v>
      </c>
      <c r="N1948" t="e">
        <f t="shared" si="109"/>
        <v>#DIV/0!</v>
      </c>
    </row>
    <row r="1949" spans="11:14" ht="12.75">
      <c r="K1949">
        <f t="shared" si="107"/>
        <v>0</v>
      </c>
      <c r="M1949" s="16" t="e">
        <f t="shared" si="108"/>
        <v>#DIV/0!</v>
      </c>
      <c r="N1949" t="e">
        <f t="shared" si="109"/>
        <v>#DIV/0!</v>
      </c>
    </row>
    <row r="1950" spans="11:14" ht="12.75">
      <c r="K1950">
        <f t="shared" si="107"/>
        <v>0</v>
      </c>
      <c r="M1950" s="16" t="e">
        <f t="shared" si="108"/>
        <v>#DIV/0!</v>
      </c>
      <c r="N1950" t="e">
        <f t="shared" si="109"/>
        <v>#DIV/0!</v>
      </c>
    </row>
    <row r="1951" spans="11:14" ht="12.75">
      <c r="K1951">
        <f t="shared" si="107"/>
        <v>0</v>
      </c>
      <c r="M1951" s="16" t="e">
        <f t="shared" si="108"/>
        <v>#DIV/0!</v>
      </c>
      <c r="N1951" t="e">
        <f t="shared" si="109"/>
        <v>#DIV/0!</v>
      </c>
    </row>
    <row r="1952" spans="11:14" ht="12.75">
      <c r="K1952">
        <f t="shared" si="107"/>
        <v>0</v>
      </c>
      <c r="M1952" s="16" t="e">
        <f t="shared" si="108"/>
        <v>#DIV/0!</v>
      </c>
      <c r="N1952" t="e">
        <f t="shared" si="109"/>
        <v>#DIV/0!</v>
      </c>
    </row>
    <row r="1953" spans="11:14" ht="12.75">
      <c r="K1953">
        <f t="shared" si="107"/>
        <v>0</v>
      </c>
      <c r="M1953" s="16" t="e">
        <f t="shared" si="108"/>
        <v>#DIV/0!</v>
      </c>
      <c r="N1953" t="e">
        <f t="shared" si="109"/>
        <v>#DIV/0!</v>
      </c>
    </row>
    <row r="1954" spans="11:14" ht="12.75">
      <c r="K1954">
        <f t="shared" si="107"/>
        <v>0</v>
      </c>
      <c r="M1954" s="16" t="e">
        <f t="shared" si="108"/>
        <v>#DIV/0!</v>
      </c>
      <c r="N1954" t="e">
        <f t="shared" si="109"/>
        <v>#DIV/0!</v>
      </c>
    </row>
    <row r="1955" spans="11:14" ht="12.75">
      <c r="K1955">
        <f t="shared" si="107"/>
        <v>0</v>
      </c>
      <c r="M1955" s="16" t="e">
        <f t="shared" si="108"/>
        <v>#DIV/0!</v>
      </c>
      <c r="N1955" t="e">
        <f t="shared" si="109"/>
        <v>#DIV/0!</v>
      </c>
    </row>
    <row r="1956" spans="11:14" ht="12.75">
      <c r="K1956">
        <f t="shared" si="107"/>
        <v>0</v>
      </c>
      <c r="M1956" s="16" t="e">
        <f t="shared" si="108"/>
        <v>#DIV/0!</v>
      </c>
      <c r="N1956" t="e">
        <f t="shared" si="109"/>
        <v>#DIV/0!</v>
      </c>
    </row>
    <row r="1957" spans="11:14" ht="12.75">
      <c r="K1957">
        <f t="shared" si="107"/>
        <v>0</v>
      </c>
      <c r="M1957" s="16" t="e">
        <f t="shared" si="108"/>
        <v>#DIV/0!</v>
      </c>
      <c r="N1957" t="e">
        <f t="shared" si="109"/>
        <v>#DIV/0!</v>
      </c>
    </row>
    <row r="1958" spans="11:14" ht="12.75">
      <c r="K1958">
        <f t="shared" si="107"/>
        <v>0</v>
      </c>
      <c r="M1958" s="16" t="e">
        <f t="shared" si="108"/>
        <v>#DIV/0!</v>
      </c>
      <c r="N1958" t="e">
        <f t="shared" si="109"/>
        <v>#DIV/0!</v>
      </c>
    </row>
    <row r="1959" spans="11:14" ht="12.75">
      <c r="K1959">
        <f t="shared" si="107"/>
        <v>0</v>
      </c>
      <c r="M1959" s="16" t="e">
        <f t="shared" si="108"/>
        <v>#DIV/0!</v>
      </c>
      <c r="N1959" t="e">
        <f t="shared" si="109"/>
        <v>#DIV/0!</v>
      </c>
    </row>
    <row r="1960" spans="11:14" ht="12.75">
      <c r="K1960">
        <f t="shared" si="107"/>
        <v>0</v>
      </c>
      <c r="M1960" s="16" t="e">
        <f t="shared" si="108"/>
        <v>#DIV/0!</v>
      </c>
      <c r="N1960" t="e">
        <f t="shared" si="109"/>
        <v>#DIV/0!</v>
      </c>
    </row>
    <row r="1961" spans="11:14" ht="12.75">
      <c r="K1961">
        <f t="shared" si="107"/>
        <v>0</v>
      </c>
      <c r="M1961" s="16" t="e">
        <f t="shared" si="108"/>
        <v>#DIV/0!</v>
      </c>
      <c r="N1961" t="e">
        <f t="shared" si="109"/>
        <v>#DIV/0!</v>
      </c>
    </row>
    <row r="1962" spans="11:14" ht="12.75">
      <c r="K1962">
        <f t="shared" si="107"/>
        <v>0</v>
      </c>
      <c r="M1962" s="16" t="e">
        <f t="shared" si="108"/>
        <v>#DIV/0!</v>
      </c>
      <c r="N1962" t="e">
        <f t="shared" si="109"/>
        <v>#DIV/0!</v>
      </c>
    </row>
    <row r="1963" spans="11:14" ht="12.75">
      <c r="K1963">
        <f t="shared" si="107"/>
        <v>0</v>
      </c>
      <c r="M1963" s="16" t="e">
        <f t="shared" si="108"/>
        <v>#DIV/0!</v>
      </c>
      <c r="N1963" t="e">
        <f t="shared" si="109"/>
        <v>#DIV/0!</v>
      </c>
    </row>
    <row r="1964" spans="11:14" ht="12.75">
      <c r="K1964">
        <f t="shared" si="107"/>
        <v>0</v>
      </c>
      <c r="M1964" s="16" t="e">
        <f t="shared" si="108"/>
        <v>#DIV/0!</v>
      </c>
      <c r="N1964" t="e">
        <f t="shared" si="109"/>
        <v>#DIV/0!</v>
      </c>
    </row>
    <row r="1965" spans="11:14" ht="12.75">
      <c r="K1965">
        <f t="shared" si="107"/>
        <v>0</v>
      </c>
      <c r="M1965" s="16" t="e">
        <f t="shared" si="108"/>
        <v>#DIV/0!</v>
      </c>
      <c r="N1965" t="e">
        <f t="shared" si="109"/>
        <v>#DIV/0!</v>
      </c>
    </row>
    <row r="1966" spans="11:14" ht="12.75">
      <c r="K1966">
        <f t="shared" si="107"/>
        <v>0</v>
      </c>
      <c r="M1966" s="16" t="e">
        <f t="shared" si="108"/>
        <v>#DIV/0!</v>
      </c>
      <c r="N1966" t="e">
        <f t="shared" si="109"/>
        <v>#DIV/0!</v>
      </c>
    </row>
    <row r="1967" spans="11:14" ht="12.75">
      <c r="K1967">
        <f t="shared" si="107"/>
        <v>0</v>
      </c>
      <c r="M1967" s="16" t="e">
        <f t="shared" si="108"/>
        <v>#DIV/0!</v>
      </c>
      <c r="N1967" t="e">
        <f t="shared" si="109"/>
        <v>#DIV/0!</v>
      </c>
    </row>
    <row r="1968" spans="11:14" ht="12.75">
      <c r="K1968">
        <f t="shared" si="107"/>
        <v>0</v>
      </c>
      <c r="M1968" s="16" t="e">
        <f t="shared" si="108"/>
        <v>#DIV/0!</v>
      </c>
      <c r="N1968" t="e">
        <f t="shared" si="109"/>
        <v>#DIV/0!</v>
      </c>
    </row>
    <row r="1969" spans="11:14" ht="12.75">
      <c r="K1969">
        <f t="shared" si="107"/>
        <v>0</v>
      </c>
      <c r="M1969" s="16" t="e">
        <f t="shared" si="108"/>
        <v>#DIV/0!</v>
      </c>
      <c r="N1969" t="e">
        <f t="shared" si="109"/>
        <v>#DIV/0!</v>
      </c>
    </row>
    <row r="1970" spans="11:14" ht="12.75">
      <c r="K1970">
        <f t="shared" si="107"/>
        <v>0</v>
      </c>
      <c r="M1970" s="16" t="e">
        <f t="shared" si="108"/>
        <v>#DIV/0!</v>
      </c>
      <c r="N1970" t="e">
        <f t="shared" si="109"/>
        <v>#DIV/0!</v>
      </c>
    </row>
    <row r="1971" spans="11:14" ht="12.75">
      <c r="K1971">
        <f t="shared" si="107"/>
        <v>0</v>
      </c>
      <c r="M1971" s="16" t="e">
        <f t="shared" si="108"/>
        <v>#DIV/0!</v>
      </c>
      <c r="N1971" t="e">
        <f t="shared" si="109"/>
        <v>#DIV/0!</v>
      </c>
    </row>
    <row r="1972" spans="11:14" ht="12.75">
      <c r="K1972">
        <f t="shared" si="107"/>
        <v>0</v>
      </c>
      <c r="M1972" s="16" t="e">
        <f t="shared" si="108"/>
        <v>#DIV/0!</v>
      </c>
      <c r="N1972" t="e">
        <f t="shared" si="109"/>
        <v>#DIV/0!</v>
      </c>
    </row>
    <row r="1973" spans="11:14" ht="12.75">
      <c r="K1973">
        <f t="shared" si="107"/>
        <v>0</v>
      </c>
      <c r="M1973" s="16" t="e">
        <f t="shared" si="108"/>
        <v>#DIV/0!</v>
      </c>
      <c r="N1973" t="e">
        <f t="shared" si="109"/>
        <v>#DIV/0!</v>
      </c>
    </row>
    <row r="1974" spans="11:14" ht="12.75">
      <c r="K1974">
        <f t="shared" si="107"/>
        <v>0</v>
      </c>
      <c r="M1974" s="16" t="e">
        <f t="shared" si="108"/>
        <v>#DIV/0!</v>
      </c>
      <c r="N1974" t="e">
        <f t="shared" si="109"/>
        <v>#DIV/0!</v>
      </c>
    </row>
    <row r="1975" spans="11:14" ht="12.75">
      <c r="K1975">
        <f t="shared" si="107"/>
        <v>0</v>
      </c>
      <c r="M1975" s="16" t="e">
        <f t="shared" si="108"/>
        <v>#DIV/0!</v>
      </c>
      <c r="N1975" t="e">
        <f t="shared" si="109"/>
        <v>#DIV/0!</v>
      </c>
    </row>
    <row r="1976" spans="11:14" ht="12.75">
      <c r="K1976">
        <f t="shared" si="107"/>
        <v>0</v>
      </c>
      <c r="M1976" s="16" t="e">
        <f t="shared" si="108"/>
        <v>#DIV/0!</v>
      </c>
      <c r="N1976" t="e">
        <f t="shared" si="109"/>
        <v>#DIV/0!</v>
      </c>
    </row>
    <row r="1977" spans="11:14" ht="12.75">
      <c r="K1977">
        <f t="shared" si="107"/>
        <v>0</v>
      </c>
      <c r="M1977" s="16" t="e">
        <f t="shared" si="108"/>
        <v>#DIV/0!</v>
      </c>
      <c r="N1977" t="e">
        <f t="shared" si="109"/>
        <v>#DIV/0!</v>
      </c>
    </row>
    <row r="1978" spans="11:14" ht="12.75">
      <c r="K1978">
        <f t="shared" si="107"/>
        <v>0</v>
      </c>
      <c r="M1978" s="16" t="e">
        <f t="shared" si="108"/>
        <v>#DIV/0!</v>
      </c>
      <c r="N1978" t="e">
        <f t="shared" si="109"/>
        <v>#DIV/0!</v>
      </c>
    </row>
    <row r="1979" spans="11:14" ht="12.75">
      <c r="K1979">
        <f t="shared" si="107"/>
        <v>0</v>
      </c>
      <c r="M1979" s="16" t="e">
        <f t="shared" si="108"/>
        <v>#DIV/0!</v>
      </c>
      <c r="N1979" t="e">
        <f t="shared" si="109"/>
        <v>#DIV/0!</v>
      </c>
    </row>
    <row r="1980" spans="11:14" ht="12.75">
      <c r="K1980">
        <f t="shared" si="107"/>
        <v>0</v>
      </c>
      <c r="M1980" s="16" t="e">
        <f t="shared" si="108"/>
        <v>#DIV/0!</v>
      </c>
      <c r="N1980" t="e">
        <f t="shared" si="109"/>
        <v>#DIV/0!</v>
      </c>
    </row>
    <row r="1981" spans="11:14" ht="12.75">
      <c r="K1981">
        <f t="shared" si="107"/>
        <v>0</v>
      </c>
      <c r="M1981" s="16" t="e">
        <f t="shared" si="108"/>
        <v>#DIV/0!</v>
      </c>
      <c r="N1981" t="e">
        <f t="shared" si="109"/>
        <v>#DIV/0!</v>
      </c>
    </row>
    <row r="1982" spans="11:14" ht="12.75">
      <c r="K1982">
        <f t="shared" si="107"/>
        <v>0</v>
      </c>
      <c r="M1982" s="16" t="e">
        <f t="shared" si="108"/>
        <v>#DIV/0!</v>
      </c>
      <c r="N1982" t="e">
        <f t="shared" si="109"/>
        <v>#DIV/0!</v>
      </c>
    </row>
    <row r="1983" spans="11:14" ht="12.75">
      <c r="K1983">
        <f t="shared" si="107"/>
        <v>0</v>
      </c>
      <c r="M1983" s="16" t="e">
        <f t="shared" si="108"/>
        <v>#DIV/0!</v>
      </c>
      <c r="N1983" t="e">
        <f t="shared" si="109"/>
        <v>#DIV/0!</v>
      </c>
    </row>
    <row r="1984" spans="11:14" ht="12.75">
      <c r="K1984">
        <f t="shared" si="107"/>
        <v>0</v>
      </c>
      <c r="M1984" s="16" t="e">
        <f t="shared" si="108"/>
        <v>#DIV/0!</v>
      </c>
      <c r="N1984" t="e">
        <f t="shared" si="109"/>
        <v>#DIV/0!</v>
      </c>
    </row>
    <row r="1985" spans="11:14" ht="12.75">
      <c r="K1985">
        <f t="shared" si="107"/>
        <v>0</v>
      </c>
      <c r="M1985" s="16" t="e">
        <f t="shared" si="108"/>
        <v>#DIV/0!</v>
      </c>
      <c r="N1985" t="e">
        <f t="shared" si="109"/>
        <v>#DIV/0!</v>
      </c>
    </row>
    <row r="1986" spans="11:14" ht="12.75">
      <c r="K1986">
        <f t="shared" si="107"/>
        <v>0</v>
      </c>
      <c r="M1986" s="16" t="e">
        <f t="shared" si="108"/>
        <v>#DIV/0!</v>
      </c>
      <c r="N1986" t="e">
        <f t="shared" si="109"/>
        <v>#DIV/0!</v>
      </c>
    </row>
    <row r="1987" spans="11:14" ht="12.75">
      <c r="K1987">
        <f t="shared" si="107"/>
        <v>0</v>
      </c>
      <c r="M1987" s="16" t="e">
        <f t="shared" si="108"/>
        <v>#DIV/0!</v>
      </c>
      <c r="N1987" t="e">
        <f t="shared" si="109"/>
        <v>#DIV/0!</v>
      </c>
    </row>
    <row r="1988" spans="11:14" ht="12.75">
      <c r="K1988">
        <f t="shared" si="107"/>
        <v>0</v>
      </c>
      <c r="M1988" s="16" t="e">
        <f t="shared" si="108"/>
        <v>#DIV/0!</v>
      </c>
      <c r="N1988" t="e">
        <f t="shared" si="109"/>
        <v>#DIV/0!</v>
      </c>
    </row>
    <row r="1989" spans="11:14" ht="12.75">
      <c r="K1989">
        <f t="shared" si="107"/>
        <v>0</v>
      </c>
      <c r="M1989" s="16" t="e">
        <f t="shared" si="108"/>
        <v>#DIV/0!</v>
      </c>
      <c r="N1989" t="e">
        <f t="shared" si="109"/>
        <v>#DIV/0!</v>
      </c>
    </row>
    <row r="1990" spans="11:14" ht="12.75">
      <c r="K1990">
        <f t="shared" si="107"/>
        <v>0</v>
      </c>
      <c r="M1990" s="16" t="e">
        <f t="shared" si="108"/>
        <v>#DIV/0!</v>
      </c>
      <c r="N1990" t="e">
        <f t="shared" si="109"/>
        <v>#DIV/0!</v>
      </c>
    </row>
    <row r="1991" spans="11:14" ht="12.75">
      <c r="K1991">
        <f t="shared" si="107"/>
        <v>0</v>
      </c>
      <c r="M1991" s="16" t="e">
        <f t="shared" si="108"/>
        <v>#DIV/0!</v>
      </c>
      <c r="N1991" t="e">
        <f t="shared" si="109"/>
        <v>#DIV/0!</v>
      </c>
    </row>
    <row r="1992" spans="11:14" ht="12.75">
      <c r="K1992">
        <f aca="true" t="shared" si="110" ref="K1992:K2055">J1992/2220</f>
        <v>0</v>
      </c>
      <c r="M1992" s="16" t="e">
        <f aca="true" t="shared" si="111" ref="M1992:M2055">L1992/G1992</f>
        <v>#DIV/0!</v>
      </c>
      <c r="N1992" t="e">
        <f aca="true" t="shared" si="112" ref="N1992:N2055">(M1992)*(1/89.2)*(1/1000)*(1/1000)*(1000)*(1000)</f>
        <v>#DIV/0!</v>
      </c>
    </row>
    <row r="1993" spans="11:14" ht="12.75">
      <c r="K1993">
        <f t="shared" si="110"/>
        <v>0</v>
      </c>
      <c r="M1993" s="16" t="e">
        <f t="shared" si="111"/>
        <v>#DIV/0!</v>
      </c>
      <c r="N1993" t="e">
        <f t="shared" si="112"/>
        <v>#DIV/0!</v>
      </c>
    </row>
    <row r="1994" spans="11:14" ht="12.75">
      <c r="K1994">
        <f t="shared" si="110"/>
        <v>0</v>
      </c>
      <c r="M1994" s="16" t="e">
        <f t="shared" si="111"/>
        <v>#DIV/0!</v>
      </c>
      <c r="N1994" t="e">
        <f t="shared" si="112"/>
        <v>#DIV/0!</v>
      </c>
    </row>
    <row r="1995" spans="11:14" ht="12.75">
      <c r="K1995">
        <f t="shared" si="110"/>
        <v>0</v>
      </c>
      <c r="M1995" s="16" t="e">
        <f t="shared" si="111"/>
        <v>#DIV/0!</v>
      </c>
      <c r="N1995" t="e">
        <f t="shared" si="112"/>
        <v>#DIV/0!</v>
      </c>
    </row>
    <row r="1996" spans="11:14" ht="12.75">
      <c r="K1996">
        <f t="shared" si="110"/>
        <v>0</v>
      </c>
      <c r="M1996" s="16" t="e">
        <f t="shared" si="111"/>
        <v>#DIV/0!</v>
      </c>
      <c r="N1996" t="e">
        <f t="shared" si="112"/>
        <v>#DIV/0!</v>
      </c>
    </row>
    <row r="1997" spans="11:14" ht="12.75">
      <c r="K1997">
        <f t="shared" si="110"/>
        <v>0</v>
      </c>
      <c r="M1997" s="16" t="e">
        <f t="shared" si="111"/>
        <v>#DIV/0!</v>
      </c>
      <c r="N1997" t="e">
        <f t="shared" si="112"/>
        <v>#DIV/0!</v>
      </c>
    </row>
    <row r="1998" spans="11:14" ht="12.75">
      <c r="K1998">
        <f t="shared" si="110"/>
        <v>0</v>
      </c>
      <c r="M1998" s="16" t="e">
        <f t="shared" si="111"/>
        <v>#DIV/0!</v>
      </c>
      <c r="N1998" t="e">
        <f t="shared" si="112"/>
        <v>#DIV/0!</v>
      </c>
    </row>
    <row r="1999" spans="11:14" ht="12.75">
      <c r="K1999">
        <f t="shared" si="110"/>
        <v>0</v>
      </c>
      <c r="M1999" s="16" t="e">
        <f t="shared" si="111"/>
        <v>#DIV/0!</v>
      </c>
      <c r="N1999" t="e">
        <f t="shared" si="112"/>
        <v>#DIV/0!</v>
      </c>
    </row>
    <row r="2000" spans="11:14" ht="12.75">
      <c r="K2000">
        <f t="shared" si="110"/>
        <v>0</v>
      </c>
      <c r="M2000" s="16" t="e">
        <f t="shared" si="111"/>
        <v>#DIV/0!</v>
      </c>
      <c r="N2000" t="e">
        <f t="shared" si="112"/>
        <v>#DIV/0!</v>
      </c>
    </row>
    <row r="2001" spans="11:14" ht="12.75">
      <c r="K2001">
        <f t="shared" si="110"/>
        <v>0</v>
      </c>
      <c r="M2001" s="16" t="e">
        <f t="shared" si="111"/>
        <v>#DIV/0!</v>
      </c>
      <c r="N2001" t="e">
        <f t="shared" si="112"/>
        <v>#DIV/0!</v>
      </c>
    </row>
    <row r="2002" spans="11:14" ht="12.75">
      <c r="K2002">
        <f t="shared" si="110"/>
        <v>0</v>
      </c>
      <c r="M2002" s="16" t="e">
        <f t="shared" si="111"/>
        <v>#DIV/0!</v>
      </c>
      <c r="N2002" t="e">
        <f t="shared" si="112"/>
        <v>#DIV/0!</v>
      </c>
    </row>
    <row r="2003" spans="11:14" ht="12.75">
      <c r="K2003">
        <f t="shared" si="110"/>
        <v>0</v>
      </c>
      <c r="M2003" s="16" t="e">
        <f t="shared" si="111"/>
        <v>#DIV/0!</v>
      </c>
      <c r="N2003" t="e">
        <f t="shared" si="112"/>
        <v>#DIV/0!</v>
      </c>
    </row>
    <row r="2004" spans="11:14" ht="12.75">
      <c r="K2004">
        <f t="shared" si="110"/>
        <v>0</v>
      </c>
      <c r="M2004" s="16" t="e">
        <f t="shared" si="111"/>
        <v>#DIV/0!</v>
      </c>
      <c r="N2004" t="e">
        <f t="shared" si="112"/>
        <v>#DIV/0!</v>
      </c>
    </row>
    <row r="2005" spans="11:14" ht="12.75">
      <c r="K2005">
        <f t="shared" si="110"/>
        <v>0</v>
      </c>
      <c r="M2005" s="16" t="e">
        <f t="shared" si="111"/>
        <v>#DIV/0!</v>
      </c>
      <c r="N2005" t="e">
        <f t="shared" si="112"/>
        <v>#DIV/0!</v>
      </c>
    </row>
    <row r="2006" spans="11:14" ht="12.75">
      <c r="K2006">
        <f t="shared" si="110"/>
        <v>0</v>
      </c>
      <c r="M2006" s="16" t="e">
        <f t="shared" si="111"/>
        <v>#DIV/0!</v>
      </c>
      <c r="N2006" t="e">
        <f t="shared" si="112"/>
        <v>#DIV/0!</v>
      </c>
    </row>
    <row r="2007" spans="11:14" ht="12.75">
      <c r="K2007">
        <f t="shared" si="110"/>
        <v>0</v>
      </c>
      <c r="M2007" s="16" t="e">
        <f t="shared" si="111"/>
        <v>#DIV/0!</v>
      </c>
      <c r="N2007" t="e">
        <f t="shared" si="112"/>
        <v>#DIV/0!</v>
      </c>
    </row>
    <row r="2008" spans="11:14" ht="12.75">
      <c r="K2008">
        <f t="shared" si="110"/>
        <v>0</v>
      </c>
      <c r="M2008" s="16" t="e">
        <f t="shared" si="111"/>
        <v>#DIV/0!</v>
      </c>
      <c r="N2008" t="e">
        <f t="shared" si="112"/>
        <v>#DIV/0!</v>
      </c>
    </row>
    <row r="2009" spans="11:14" ht="12.75">
      <c r="K2009">
        <f t="shared" si="110"/>
        <v>0</v>
      </c>
      <c r="M2009" s="16" t="e">
        <f t="shared" si="111"/>
        <v>#DIV/0!</v>
      </c>
      <c r="N2009" t="e">
        <f t="shared" si="112"/>
        <v>#DIV/0!</v>
      </c>
    </row>
    <row r="2010" spans="11:14" ht="12.75">
      <c r="K2010">
        <f t="shared" si="110"/>
        <v>0</v>
      </c>
      <c r="M2010" s="16" t="e">
        <f t="shared" si="111"/>
        <v>#DIV/0!</v>
      </c>
      <c r="N2010" t="e">
        <f t="shared" si="112"/>
        <v>#DIV/0!</v>
      </c>
    </row>
    <row r="2011" spans="11:14" ht="12.75">
      <c r="K2011">
        <f t="shared" si="110"/>
        <v>0</v>
      </c>
      <c r="M2011" s="16" t="e">
        <f t="shared" si="111"/>
        <v>#DIV/0!</v>
      </c>
      <c r="N2011" t="e">
        <f t="shared" si="112"/>
        <v>#DIV/0!</v>
      </c>
    </row>
    <row r="2012" spans="11:14" ht="12.75">
      <c r="K2012">
        <f t="shared" si="110"/>
        <v>0</v>
      </c>
      <c r="M2012" s="16" t="e">
        <f t="shared" si="111"/>
        <v>#DIV/0!</v>
      </c>
      <c r="N2012" t="e">
        <f t="shared" si="112"/>
        <v>#DIV/0!</v>
      </c>
    </row>
    <row r="2013" spans="11:14" ht="12.75">
      <c r="K2013">
        <f t="shared" si="110"/>
        <v>0</v>
      </c>
      <c r="M2013" s="16" t="e">
        <f t="shared" si="111"/>
        <v>#DIV/0!</v>
      </c>
      <c r="N2013" t="e">
        <f t="shared" si="112"/>
        <v>#DIV/0!</v>
      </c>
    </row>
    <row r="2014" spans="11:14" ht="12.75">
      <c r="K2014">
        <f t="shared" si="110"/>
        <v>0</v>
      </c>
      <c r="M2014" s="16" t="e">
        <f t="shared" si="111"/>
        <v>#DIV/0!</v>
      </c>
      <c r="N2014" t="e">
        <f t="shared" si="112"/>
        <v>#DIV/0!</v>
      </c>
    </row>
    <row r="2015" spans="11:14" ht="12.75">
      <c r="K2015">
        <f t="shared" si="110"/>
        <v>0</v>
      </c>
      <c r="M2015" s="16" t="e">
        <f t="shared" si="111"/>
        <v>#DIV/0!</v>
      </c>
      <c r="N2015" t="e">
        <f t="shared" si="112"/>
        <v>#DIV/0!</v>
      </c>
    </row>
    <row r="2016" spans="11:14" ht="12.75">
      <c r="K2016">
        <f t="shared" si="110"/>
        <v>0</v>
      </c>
      <c r="M2016" s="16" t="e">
        <f t="shared" si="111"/>
        <v>#DIV/0!</v>
      </c>
      <c r="N2016" t="e">
        <f t="shared" si="112"/>
        <v>#DIV/0!</v>
      </c>
    </row>
    <row r="2017" spans="11:14" ht="12.75">
      <c r="K2017">
        <f t="shared" si="110"/>
        <v>0</v>
      </c>
      <c r="M2017" s="16" t="e">
        <f t="shared" si="111"/>
        <v>#DIV/0!</v>
      </c>
      <c r="N2017" t="e">
        <f t="shared" si="112"/>
        <v>#DIV/0!</v>
      </c>
    </row>
    <row r="2018" spans="11:14" ht="12.75">
      <c r="K2018">
        <f t="shared" si="110"/>
        <v>0</v>
      </c>
      <c r="M2018" s="16" t="e">
        <f t="shared" si="111"/>
        <v>#DIV/0!</v>
      </c>
      <c r="N2018" t="e">
        <f t="shared" si="112"/>
        <v>#DIV/0!</v>
      </c>
    </row>
    <row r="2019" spans="11:14" ht="12.75">
      <c r="K2019">
        <f t="shared" si="110"/>
        <v>0</v>
      </c>
      <c r="M2019" s="16" t="e">
        <f t="shared" si="111"/>
        <v>#DIV/0!</v>
      </c>
      <c r="N2019" t="e">
        <f t="shared" si="112"/>
        <v>#DIV/0!</v>
      </c>
    </row>
    <row r="2020" spans="11:14" ht="12.75">
      <c r="K2020">
        <f t="shared" si="110"/>
        <v>0</v>
      </c>
      <c r="M2020" s="16" t="e">
        <f t="shared" si="111"/>
        <v>#DIV/0!</v>
      </c>
      <c r="N2020" t="e">
        <f t="shared" si="112"/>
        <v>#DIV/0!</v>
      </c>
    </row>
    <row r="2021" spans="11:14" ht="12.75">
      <c r="K2021">
        <f t="shared" si="110"/>
        <v>0</v>
      </c>
      <c r="M2021" s="16" t="e">
        <f t="shared" si="111"/>
        <v>#DIV/0!</v>
      </c>
      <c r="N2021" t="e">
        <f t="shared" si="112"/>
        <v>#DIV/0!</v>
      </c>
    </row>
    <row r="2022" spans="11:14" ht="12.75">
      <c r="K2022">
        <f t="shared" si="110"/>
        <v>0</v>
      </c>
      <c r="M2022" s="16" t="e">
        <f t="shared" si="111"/>
        <v>#DIV/0!</v>
      </c>
      <c r="N2022" t="e">
        <f t="shared" si="112"/>
        <v>#DIV/0!</v>
      </c>
    </row>
    <row r="2023" spans="11:14" ht="12.75">
      <c r="K2023">
        <f t="shared" si="110"/>
        <v>0</v>
      </c>
      <c r="M2023" s="16" t="e">
        <f t="shared" si="111"/>
        <v>#DIV/0!</v>
      </c>
      <c r="N2023" t="e">
        <f t="shared" si="112"/>
        <v>#DIV/0!</v>
      </c>
    </row>
    <row r="2024" spans="11:14" ht="12.75">
      <c r="K2024">
        <f t="shared" si="110"/>
        <v>0</v>
      </c>
      <c r="M2024" s="16" t="e">
        <f t="shared" si="111"/>
        <v>#DIV/0!</v>
      </c>
      <c r="N2024" t="e">
        <f t="shared" si="112"/>
        <v>#DIV/0!</v>
      </c>
    </row>
    <row r="2025" spans="11:14" ht="12.75">
      <c r="K2025">
        <f t="shared" si="110"/>
        <v>0</v>
      </c>
      <c r="M2025" s="16" t="e">
        <f t="shared" si="111"/>
        <v>#DIV/0!</v>
      </c>
      <c r="N2025" t="e">
        <f t="shared" si="112"/>
        <v>#DIV/0!</v>
      </c>
    </row>
    <row r="2026" spans="11:14" ht="12.75">
      <c r="K2026">
        <f t="shared" si="110"/>
        <v>0</v>
      </c>
      <c r="M2026" s="16" t="e">
        <f t="shared" si="111"/>
        <v>#DIV/0!</v>
      </c>
      <c r="N2026" t="e">
        <f t="shared" si="112"/>
        <v>#DIV/0!</v>
      </c>
    </row>
    <row r="2027" spans="11:14" ht="12.75">
      <c r="K2027">
        <f t="shared" si="110"/>
        <v>0</v>
      </c>
      <c r="M2027" s="16" t="e">
        <f t="shared" si="111"/>
        <v>#DIV/0!</v>
      </c>
      <c r="N2027" t="e">
        <f t="shared" si="112"/>
        <v>#DIV/0!</v>
      </c>
    </row>
    <row r="2028" spans="11:14" ht="12.75">
      <c r="K2028">
        <f t="shared" si="110"/>
        <v>0</v>
      </c>
      <c r="M2028" s="16" t="e">
        <f t="shared" si="111"/>
        <v>#DIV/0!</v>
      </c>
      <c r="N2028" t="e">
        <f t="shared" si="112"/>
        <v>#DIV/0!</v>
      </c>
    </row>
    <row r="2029" spans="11:14" ht="12.75">
      <c r="K2029">
        <f t="shared" si="110"/>
        <v>0</v>
      </c>
      <c r="M2029" s="16" t="e">
        <f t="shared" si="111"/>
        <v>#DIV/0!</v>
      </c>
      <c r="N2029" t="e">
        <f t="shared" si="112"/>
        <v>#DIV/0!</v>
      </c>
    </row>
    <row r="2030" spans="11:14" ht="12.75">
      <c r="K2030">
        <f t="shared" si="110"/>
        <v>0</v>
      </c>
      <c r="M2030" s="16" t="e">
        <f t="shared" si="111"/>
        <v>#DIV/0!</v>
      </c>
      <c r="N2030" t="e">
        <f t="shared" si="112"/>
        <v>#DIV/0!</v>
      </c>
    </row>
    <row r="2031" spans="11:14" ht="12.75">
      <c r="K2031">
        <f t="shared" si="110"/>
        <v>0</v>
      </c>
      <c r="M2031" s="16" t="e">
        <f t="shared" si="111"/>
        <v>#DIV/0!</v>
      </c>
      <c r="N2031" t="e">
        <f t="shared" si="112"/>
        <v>#DIV/0!</v>
      </c>
    </row>
    <row r="2032" spans="11:14" ht="12.75">
      <c r="K2032">
        <f t="shared" si="110"/>
        <v>0</v>
      </c>
      <c r="M2032" s="16" t="e">
        <f t="shared" si="111"/>
        <v>#DIV/0!</v>
      </c>
      <c r="N2032" t="e">
        <f t="shared" si="112"/>
        <v>#DIV/0!</v>
      </c>
    </row>
    <row r="2033" spans="11:14" ht="12.75">
      <c r="K2033">
        <f t="shared" si="110"/>
        <v>0</v>
      </c>
      <c r="M2033" s="16" t="e">
        <f t="shared" si="111"/>
        <v>#DIV/0!</v>
      </c>
      <c r="N2033" t="e">
        <f t="shared" si="112"/>
        <v>#DIV/0!</v>
      </c>
    </row>
    <row r="2034" spans="11:14" ht="12.75">
      <c r="K2034">
        <f t="shared" si="110"/>
        <v>0</v>
      </c>
      <c r="M2034" s="16" t="e">
        <f t="shared" si="111"/>
        <v>#DIV/0!</v>
      </c>
      <c r="N2034" t="e">
        <f t="shared" si="112"/>
        <v>#DIV/0!</v>
      </c>
    </row>
    <row r="2035" spans="11:14" ht="12.75">
      <c r="K2035">
        <f t="shared" si="110"/>
        <v>0</v>
      </c>
      <c r="M2035" s="16" t="e">
        <f t="shared" si="111"/>
        <v>#DIV/0!</v>
      </c>
      <c r="N2035" t="e">
        <f t="shared" si="112"/>
        <v>#DIV/0!</v>
      </c>
    </row>
    <row r="2036" spans="11:14" ht="12.75">
      <c r="K2036">
        <f t="shared" si="110"/>
        <v>0</v>
      </c>
      <c r="M2036" s="16" t="e">
        <f t="shared" si="111"/>
        <v>#DIV/0!</v>
      </c>
      <c r="N2036" t="e">
        <f t="shared" si="112"/>
        <v>#DIV/0!</v>
      </c>
    </row>
    <row r="2037" spans="11:14" ht="12.75">
      <c r="K2037">
        <f t="shared" si="110"/>
        <v>0</v>
      </c>
      <c r="M2037" s="16" t="e">
        <f t="shared" si="111"/>
        <v>#DIV/0!</v>
      </c>
      <c r="N2037" t="e">
        <f t="shared" si="112"/>
        <v>#DIV/0!</v>
      </c>
    </row>
    <row r="2038" spans="11:14" ht="12.75">
      <c r="K2038">
        <f t="shared" si="110"/>
        <v>0</v>
      </c>
      <c r="M2038" s="16" t="e">
        <f t="shared" si="111"/>
        <v>#DIV/0!</v>
      </c>
      <c r="N2038" t="e">
        <f t="shared" si="112"/>
        <v>#DIV/0!</v>
      </c>
    </row>
    <row r="2039" spans="11:14" ht="12.75">
      <c r="K2039">
        <f t="shared" si="110"/>
        <v>0</v>
      </c>
      <c r="M2039" s="16" t="e">
        <f t="shared" si="111"/>
        <v>#DIV/0!</v>
      </c>
      <c r="N2039" t="e">
        <f t="shared" si="112"/>
        <v>#DIV/0!</v>
      </c>
    </row>
    <row r="2040" spans="11:14" ht="12.75">
      <c r="K2040">
        <f t="shared" si="110"/>
        <v>0</v>
      </c>
      <c r="M2040" s="16" t="e">
        <f t="shared" si="111"/>
        <v>#DIV/0!</v>
      </c>
      <c r="N2040" t="e">
        <f t="shared" si="112"/>
        <v>#DIV/0!</v>
      </c>
    </row>
    <row r="2041" spans="11:14" ht="12.75">
      <c r="K2041">
        <f t="shared" si="110"/>
        <v>0</v>
      </c>
      <c r="M2041" s="16" t="e">
        <f t="shared" si="111"/>
        <v>#DIV/0!</v>
      </c>
      <c r="N2041" t="e">
        <f t="shared" si="112"/>
        <v>#DIV/0!</v>
      </c>
    </row>
    <row r="2042" spans="11:14" ht="12.75">
      <c r="K2042">
        <f t="shared" si="110"/>
        <v>0</v>
      </c>
      <c r="M2042" s="16" t="e">
        <f t="shared" si="111"/>
        <v>#DIV/0!</v>
      </c>
      <c r="N2042" t="e">
        <f t="shared" si="112"/>
        <v>#DIV/0!</v>
      </c>
    </row>
    <row r="2043" spans="11:14" ht="12.75">
      <c r="K2043">
        <f t="shared" si="110"/>
        <v>0</v>
      </c>
      <c r="M2043" s="16" t="e">
        <f t="shared" si="111"/>
        <v>#DIV/0!</v>
      </c>
      <c r="N2043" t="e">
        <f t="shared" si="112"/>
        <v>#DIV/0!</v>
      </c>
    </row>
    <row r="2044" spans="11:14" ht="12.75">
      <c r="K2044">
        <f t="shared" si="110"/>
        <v>0</v>
      </c>
      <c r="M2044" s="16" t="e">
        <f t="shared" si="111"/>
        <v>#DIV/0!</v>
      </c>
      <c r="N2044" t="e">
        <f t="shared" si="112"/>
        <v>#DIV/0!</v>
      </c>
    </row>
    <row r="2045" spans="11:14" ht="12.75">
      <c r="K2045">
        <f t="shared" si="110"/>
        <v>0</v>
      </c>
      <c r="M2045" s="16" t="e">
        <f t="shared" si="111"/>
        <v>#DIV/0!</v>
      </c>
      <c r="N2045" t="e">
        <f t="shared" si="112"/>
        <v>#DIV/0!</v>
      </c>
    </row>
    <row r="2046" spans="11:14" ht="12.75">
      <c r="K2046">
        <f t="shared" si="110"/>
        <v>0</v>
      </c>
      <c r="M2046" s="16" t="e">
        <f t="shared" si="111"/>
        <v>#DIV/0!</v>
      </c>
      <c r="N2046" t="e">
        <f t="shared" si="112"/>
        <v>#DIV/0!</v>
      </c>
    </row>
    <row r="2047" spans="11:14" ht="12.75">
      <c r="K2047">
        <f t="shared" si="110"/>
        <v>0</v>
      </c>
      <c r="M2047" s="16" t="e">
        <f t="shared" si="111"/>
        <v>#DIV/0!</v>
      </c>
      <c r="N2047" t="e">
        <f t="shared" si="112"/>
        <v>#DIV/0!</v>
      </c>
    </row>
    <row r="2048" spans="11:14" ht="12.75">
      <c r="K2048">
        <f t="shared" si="110"/>
        <v>0</v>
      </c>
      <c r="M2048" s="16" t="e">
        <f t="shared" si="111"/>
        <v>#DIV/0!</v>
      </c>
      <c r="N2048" t="e">
        <f t="shared" si="112"/>
        <v>#DIV/0!</v>
      </c>
    </row>
    <row r="2049" spans="11:14" ht="12.75">
      <c r="K2049">
        <f t="shared" si="110"/>
        <v>0</v>
      </c>
      <c r="M2049" s="16" t="e">
        <f t="shared" si="111"/>
        <v>#DIV/0!</v>
      </c>
      <c r="N2049" t="e">
        <f t="shared" si="112"/>
        <v>#DIV/0!</v>
      </c>
    </row>
    <row r="2050" spans="11:14" ht="12.75">
      <c r="K2050">
        <f t="shared" si="110"/>
        <v>0</v>
      </c>
      <c r="M2050" s="16" t="e">
        <f t="shared" si="111"/>
        <v>#DIV/0!</v>
      </c>
      <c r="N2050" t="e">
        <f t="shared" si="112"/>
        <v>#DIV/0!</v>
      </c>
    </row>
    <row r="2051" spans="11:14" ht="12.75">
      <c r="K2051">
        <f t="shared" si="110"/>
        <v>0</v>
      </c>
      <c r="M2051" s="16" t="e">
        <f t="shared" si="111"/>
        <v>#DIV/0!</v>
      </c>
      <c r="N2051" t="e">
        <f t="shared" si="112"/>
        <v>#DIV/0!</v>
      </c>
    </row>
    <row r="2052" spans="11:14" ht="12.75">
      <c r="K2052">
        <f t="shared" si="110"/>
        <v>0</v>
      </c>
      <c r="M2052" s="16" t="e">
        <f t="shared" si="111"/>
        <v>#DIV/0!</v>
      </c>
      <c r="N2052" t="e">
        <f t="shared" si="112"/>
        <v>#DIV/0!</v>
      </c>
    </row>
    <row r="2053" spans="11:14" ht="12.75">
      <c r="K2053">
        <f t="shared" si="110"/>
        <v>0</v>
      </c>
      <c r="M2053" s="16" t="e">
        <f t="shared" si="111"/>
        <v>#DIV/0!</v>
      </c>
      <c r="N2053" t="e">
        <f t="shared" si="112"/>
        <v>#DIV/0!</v>
      </c>
    </row>
    <row r="2054" spans="11:14" ht="12.75">
      <c r="K2054">
        <f t="shared" si="110"/>
        <v>0</v>
      </c>
      <c r="M2054" s="16" t="e">
        <f t="shared" si="111"/>
        <v>#DIV/0!</v>
      </c>
      <c r="N2054" t="e">
        <f t="shared" si="112"/>
        <v>#DIV/0!</v>
      </c>
    </row>
    <row r="2055" spans="11:14" ht="12.75">
      <c r="K2055">
        <f t="shared" si="110"/>
        <v>0</v>
      </c>
      <c r="M2055" s="16" t="e">
        <f t="shared" si="111"/>
        <v>#DIV/0!</v>
      </c>
      <c r="N2055" t="e">
        <f t="shared" si="112"/>
        <v>#DIV/0!</v>
      </c>
    </row>
    <row r="2056" spans="11:14" ht="12.75">
      <c r="K2056">
        <f aca="true" t="shared" si="113" ref="K2056:K2119">J2056/2220</f>
        <v>0</v>
      </c>
      <c r="M2056" s="16" t="e">
        <f aca="true" t="shared" si="114" ref="M2056:M2119">L2056/G2056</f>
        <v>#DIV/0!</v>
      </c>
      <c r="N2056" t="e">
        <f aca="true" t="shared" si="115" ref="N2056:N2119">(M2056)*(1/89.2)*(1/1000)*(1/1000)*(1000)*(1000)</f>
        <v>#DIV/0!</v>
      </c>
    </row>
    <row r="2057" spans="11:14" ht="12.75">
      <c r="K2057">
        <f t="shared" si="113"/>
        <v>0</v>
      </c>
      <c r="M2057" s="16" t="e">
        <f t="shared" si="114"/>
        <v>#DIV/0!</v>
      </c>
      <c r="N2057" t="e">
        <f t="shared" si="115"/>
        <v>#DIV/0!</v>
      </c>
    </row>
    <row r="2058" spans="11:14" ht="12.75">
      <c r="K2058">
        <f t="shared" si="113"/>
        <v>0</v>
      </c>
      <c r="M2058" s="16" t="e">
        <f t="shared" si="114"/>
        <v>#DIV/0!</v>
      </c>
      <c r="N2058" t="e">
        <f t="shared" si="115"/>
        <v>#DIV/0!</v>
      </c>
    </row>
    <row r="2059" spans="11:14" ht="12.75">
      <c r="K2059">
        <f t="shared" si="113"/>
        <v>0</v>
      </c>
      <c r="M2059" s="16" t="e">
        <f t="shared" si="114"/>
        <v>#DIV/0!</v>
      </c>
      <c r="N2059" t="e">
        <f t="shared" si="115"/>
        <v>#DIV/0!</v>
      </c>
    </row>
    <row r="2060" spans="11:14" ht="12.75">
      <c r="K2060">
        <f t="shared" si="113"/>
        <v>0</v>
      </c>
      <c r="M2060" s="16" t="e">
        <f t="shared" si="114"/>
        <v>#DIV/0!</v>
      </c>
      <c r="N2060" t="e">
        <f t="shared" si="115"/>
        <v>#DIV/0!</v>
      </c>
    </row>
    <row r="2061" spans="11:14" ht="12.75">
      <c r="K2061">
        <f t="shared" si="113"/>
        <v>0</v>
      </c>
      <c r="M2061" s="16" t="e">
        <f t="shared" si="114"/>
        <v>#DIV/0!</v>
      </c>
      <c r="N2061" t="e">
        <f t="shared" si="115"/>
        <v>#DIV/0!</v>
      </c>
    </row>
    <row r="2062" spans="11:14" ht="12.75">
      <c r="K2062">
        <f t="shared" si="113"/>
        <v>0</v>
      </c>
      <c r="M2062" s="16" t="e">
        <f t="shared" si="114"/>
        <v>#DIV/0!</v>
      </c>
      <c r="N2062" t="e">
        <f t="shared" si="115"/>
        <v>#DIV/0!</v>
      </c>
    </row>
    <row r="2063" spans="11:14" ht="12.75">
      <c r="K2063">
        <f t="shared" si="113"/>
        <v>0</v>
      </c>
      <c r="M2063" s="16" t="e">
        <f t="shared" si="114"/>
        <v>#DIV/0!</v>
      </c>
      <c r="N2063" t="e">
        <f t="shared" si="115"/>
        <v>#DIV/0!</v>
      </c>
    </row>
    <row r="2064" spans="11:14" ht="12.75">
      <c r="K2064">
        <f t="shared" si="113"/>
        <v>0</v>
      </c>
      <c r="M2064" s="16" t="e">
        <f t="shared" si="114"/>
        <v>#DIV/0!</v>
      </c>
      <c r="N2064" t="e">
        <f t="shared" si="115"/>
        <v>#DIV/0!</v>
      </c>
    </row>
    <row r="2065" spans="11:14" ht="12.75">
      <c r="K2065">
        <f t="shared" si="113"/>
        <v>0</v>
      </c>
      <c r="M2065" s="16" t="e">
        <f t="shared" si="114"/>
        <v>#DIV/0!</v>
      </c>
      <c r="N2065" t="e">
        <f t="shared" si="115"/>
        <v>#DIV/0!</v>
      </c>
    </row>
    <row r="2066" spans="11:14" ht="12.75">
      <c r="K2066">
        <f t="shared" si="113"/>
        <v>0</v>
      </c>
      <c r="M2066" s="16" t="e">
        <f t="shared" si="114"/>
        <v>#DIV/0!</v>
      </c>
      <c r="N2066" t="e">
        <f t="shared" si="115"/>
        <v>#DIV/0!</v>
      </c>
    </row>
    <row r="2067" spans="11:14" ht="12.75">
      <c r="K2067">
        <f t="shared" si="113"/>
        <v>0</v>
      </c>
      <c r="M2067" s="16" t="e">
        <f t="shared" si="114"/>
        <v>#DIV/0!</v>
      </c>
      <c r="N2067" t="e">
        <f t="shared" si="115"/>
        <v>#DIV/0!</v>
      </c>
    </row>
    <row r="2068" spans="11:14" ht="12.75">
      <c r="K2068">
        <f t="shared" si="113"/>
        <v>0</v>
      </c>
      <c r="M2068" s="16" t="e">
        <f t="shared" si="114"/>
        <v>#DIV/0!</v>
      </c>
      <c r="N2068" t="e">
        <f t="shared" si="115"/>
        <v>#DIV/0!</v>
      </c>
    </row>
    <row r="2069" spans="11:14" ht="12.75">
      <c r="K2069">
        <f t="shared" si="113"/>
        <v>0</v>
      </c>
      <c r="M2069" s="16" t="e">
        <f t="shared" si="114"/>
        <v>#DIV/0!</v>
      </c>
      <c r="N2069" t="e">
        <f t="shared" si="115"/>
        <v>#DIV/0!</v>
      </c>
    </row>
    <row r="2070" spans="11:14" ht="12.75">
      <c r="K2070">
        <f t="shared" si="113"/>
        <v>0</v>
      </c>
      <c r="M2070" s="16" t="e">
        <f t="shared" si="114"/>
        <v>#DIV/0!</v>
      </c>
      <c r="N2070" t="e">
        <f t="shared" si="115"/>
        <v>#DIV/0!</v>
      </c>
    </row>
    <row r="2071" spans="11:14" ht="12.75">
      <c r="K2071">
        <f t="shared" si="113"/>
        <v>0</v>
      </c>
      <c r="M2071" s="16" t="e">
        <f t="shared" si="114"/>
        <v>#DIV/0!</v>
      </c>
      <c r="N2071" t="e">
        <f t="shared" si="115"/>
        <v>#DIV/0!</v>
      </c>
    </row>
    <row r="2072" spans="11:14" ht="12.75">
      <c r="K2072">
        <f t="shared" si="113"/>
        <v>0</v>
      </c>
      <c r="M2072" s="16" t="e">
        <f t="shared" si="114"/>
        <v>#DIV/0!</v>
      </c>
      <c r="N2072" t="e">
        <f t="shared" si="115"/>
        <v>#DIV/0!</v>
      </c>
    </row>
    <row r="2073" spans="11:14" ht="12.75">
      <c r="K2073">
        <f t="shared" si="113"/>
        <v>0</v>
      </c>
      <c r="M2073" s="16" t="e">
        <f t="shared" si="114"/>
        <v>#DIV/0!</v>
      </c>
      <c r="N2073" t="e">
        <f t="shared" si="115"/>
        <v>#DIV/0!</v>
      </c>
    </row>
    <row r="2074" spans="11:14" ht="12.75">
      <c r="K2074">
        <f t="shared" si="113"/>
        <v>0</v>
      </c>
      <c r="M2074" s="16" t="e">
        <f t="shared" si="114"/>
        <v>#DIV/0!</v>
      </c>
      <c r="N2074" t="e">
        <f t="shared" si="115"/>
        <v>#DIV/0!</v>
      </c>
    </row>
    <row r="2075" spans="11:14" ht="12.75">
      <c r="K2075">
        <f t="shared" si="113"/>
        <v>0</v>
      </c>
      <c r="M2075" s="16" t="e">
        <f t="shared" si="114"/>
        <v>#DIV/0!</v>
      </c>
      <c r="N2075" t="e">
        <f t="shared" si="115"/>
        <v>#DIV/0!</v>
      </c>
    </row>
    <row r="2076" spans="11:14" ht="12.75">
      <c r="K2076">
        <f t="shared" si="113"/>
        <v>0</v>
      </c>
      <c r="M2076" s="16" t="e">
        <f t="shared" si="114"/>
        <v>#DIV/0!</v>
      </c>
      <c r="N2076" t="e">
        <f t="shared" si="115"/>
        <v>#DIV/0!</v>
      </c>
    </row>
    <row r="2077" spans="11:14" ht="12.75">
      <c r="K2077">
        <f t="shared" si="113"/>
        <v>0</v>
      </c>
      <c r="M2077" s="16" t="e">
        <f t="shared" si="114"/>
        <v>#DIV/0!</v>
      </c>
      <c r="N2077" t="e">
        <f t="shared" si="115"/>
        <v>#DIV/0!</v>
      </c>
    </row>
    <row r="2078" spans="11:14" ht="12.75">
      <c r="K2078">
        <f t="shared" si="113"/>
        <v>0</v>
      </c>
      <c r="M2078" s="16" t="e">
        <f t="shared" si="114"/>
        <v>#DIV/0!</v>
      </c>
      <c r="N2078" t="e">
        <f t="shared" si="115"/>
        <v>#DIV/0!</v>
      </c>
    </row>
    <row r="2079" spans="11:14" ht="12.75">
      <c r="K2079">
        <f t="shared" si="113"/>
        <v>0</v>
      </c>
      <c r="M2079" s="16" t="e">
        <f t="shared" si="114"/>
        <v>#DIV/0!</v>
      </c>
      <c r="N2079" t="e">
        <f t="shared" si="115"/>
        <v>#DIV/0!</v>
      </c>
    </row>
    <row r="2080" spans="11:14" ht="12.75">
      <c r="K2080">
        <f t="shared" si="113"/>
        <v>0</v>
      </c>
      <c r="M2080" s="16" t="e">
        <f t="shared" si="114"/>
        <v>#DIV/0!</v>
      </c>
      <c r="N2080" t="e">
        <f t="shared" si="115"/>
        <v>#DIV/0!</v>
      </c>
    </row>
    <row r="2081" spans="11:14" ht="12.75">
      <c r="K2081">
        <f t="shared" si="113"/>
        <v>0</v>
      </c>
      <c r="M2081" s="16" t="e">
        <f t="shared" si="114"/>
        <v>#DIV/0!</v>
      </c>
      <c r="N2081" t="e">
        <f t="shared" si="115"/>
        <v>#DIV/0!</v>
      </c>
    </row>
    <row r="2082" spans="11:14" ht="12.75">
      <c r="K2082">
        <f t="shared" si="113"/>
        <v>0</v>
      </c>
      <c r="M2082" s="16" t="e">
        <f t="shared" si="114"/>
        <v>#DIV/0!</v>
      </c>
      <c r="N2082" t="e">
        <f t="shared" si="115"/>
        <v>#DIV/0!</v>
      </c>
    </row>
    <row r="2083" spans="11:14" ht="12.75">
      <c r="K2083">
        <f t="shared" si="113"/>
        <v>0</v>
      </c>
      <c r="M2083" s="16" t="e">
        <f t="shared" si="114"/>
        <v>#DIV/0!</v>
      </c>
      <c r="N2083" t="e">
        <f t="shared" si="115"/>
        <v>#DIV/0!</v>
      </c>
    </row>
    <row r="2084" spans="11:14" ht="12.75">
      <c r="K2084">
        <f t="shared" si="113"/>
        <v>0</v>
      </c>
      <c r="M2084" s="16" t="e">
        <f t="shared" si="114"/>
        <v>#DIV/0!</v>
      </c>
      <c r="N2084" t="e">
        <f t="shared" si="115"/>
        <v>#DIV/0!</v>
      </c>
    </row>
    <row r="2085" spans="11:14" ht="12.75">
      <c r="K2085">
        <f t="shared" si="113"/>
        <v>0</v>
      </c>
      <c r="M2085" s="16" t="e">
        <f t="shared" si="114"/>
        <v>#DIV/0!</v>
      </c>
      <c r="N2085" t="e">
        <f t="shared" si="115"/>
        <v>#DIV/0!</v>
      </c>
    </row>
    <row r="2086" spans="11:14" ht="12.75">
      <c r="K2086">
        <f t="shared" si="113"/>
        <v>0</v>
      </c>
      <c r="M2086" s="16" t="e">
        <f t="shared" si="114"/>
        <v>#DIV/0!</v>
      </c>
      <c r="N2086" t="e">
        <f t="shared" si="115"/>
        <v>#DIV/0!</v>
      </c>
    </row>
    <row r="2087" spans="11:14" ht="12.75">
      <c r="K2087">
        <f t="shared" si="113"/>
        <v>0</v>
      </c>
      <c r="M2087" s="16" t="e">
        <f t="shared" si="114"/>
        <v>#DIV/0!</v>
      </c>
      <c r="N2087" t="e">
        <f t="shared" si="115"/>
        <v>#DIV/0!</v>
      </c>
    </row>
    <row r="2088" spans="11:14" ht="12.75">
      <c r="K2088">
        <f t="shared" si="113"/>
        <v>0</v>
      </c>
      <c r="M2088" s="16" t="e">
        <f t="shared" si="114"/>
        <v>#DIV/0!</v>
      </c>
      <c r="N2088" t="e">
        <f t="shared" si="115"/>
        <v>#DIV/0!</v>
      </c>
    </row>
    <row r="2089" spans="11:14" ht="12.75">
      <c r="K2089">
        <f t="shared" si="113"/>
        <v>0</v>
      </c>
      <c r="M2089" s="16" t="e">
        <f t="shared" si="114"/>
        <v>#DIV/0!</v>
      </c>
      <c r="N2089" t="e">
        <f t="shared" si="115"/>
        <v>#DIV/0!</v>
      </c>
    </row>
    <row r="2090" spans="11:14" ht="12.75">
      <c r="K2090">
        <f t="shared" si="113"/>
        <v>0</v>
      </c>
      <c r="M2090" s="16" t="e">
        <f t="shared" si="114"/>
        <v>#DIV/0!</v>
      </c>
      <c r="N2090" t="e">
        <f t="shared" si="115"/>
        <v>#DIV/0!</v>
      </c>
    </row>
    <row r="2091" spans="11:14" ht="12.75">
      <c r="K2091">
        <f t="shared" si="113"/>
        <v>0</v>
      </c>
      <c r="M2091" s="16" t="e">
        <f t="shared" si="114"/>
        <v>#DIV/0!</v>
      </c>
      <c r="N2091" t="e">
        <f t="shared" si="115"/>
        <v>#DIV/0!</v>
      </c>
    </row>
    <row r="2092" spans="11:14" ht="12.75">
      <c r="K2092">
        <f t="shared" si="113"/>
        <v>0</v>
      </c>
      <c r="M2092" s="16" t="e">
        <f t="shared" si="114"/>
        <v>#DIV/0!</v>
      </c>
      <c r="N2092" t="e">
        <f t="shared" si="115"/>
        <v>#DIV/0!</v>
      </c>
    </row>
    <row r="2093" spans="11:14" ht="12.75">
      <c r="K2093">
        <f t="shared" si="113"/>
        <v>0</v>
      </c>
      <c r="M2093" s="16" t="e">
        <f t="shared" si="114"/>
        <v>#DIV/0!</v>
      </c>
      <c r="N2093" t="e">
        <f t="shared" si="115"/>
        <v>#DIV/0!</v>
      </c>
    </row>
    <row r="2094" spans="11:14" ht="12.75">
      <c r="K2094">
        <f t="shared" si="113"/>
        <v>0</v>
      </c>
      <c r="M2094" s="16" t="e">
        <f t="shared" si="114"/>
        <v>#DIV/0!</v>
      </c>
      <c r="N2094" t="e">
        <f t="shared" si="115"/>
        <v>#DIV/0!</v>
      </c>
    </row>
    <row r="2095" spans="11:14" ht="12.75">
      <c r="K2095">
        <f t="shared" si="113"/>
        <v>0</v>
      </c>
      <c r="M2095" s="16" t="e">
        <f t="shared" si="114"/>
        <v>#DIV/0!</v>
      </c>
      <c r="N2095" t="e">
        <f t="shared" si="115"/>
        <v>#DIV/0!</v>
      </c>
    </row>
    <row r="2096" spans="11:14" ht="12.75">
      <c r="K2096">
        <f t="shared" si="113"/>
        <v>0</v>
      </c>
      <c r="M2096" s="16" t="e">
        <f t="shared" si="114"/>
        <v>#DIV/0!</v>
      </c>
      <c r="N2096" t="e">
        <f t="shared" si="115"/>
        <v>#DIV/0!</v>
      </c>
    </row>
    <row r="2097" spans="11:14" ht="12.75">
      <c r="K2097">
        <f t="shared" si="113"/>
        <v>0</v>
      </c>
      <c r="M2097" s="16" t="e">
        <f t="shared" si="114"/>
        <v>#DIV/0!</v>
      </c>
      <c r="N2097" t="e">
        <f t="shared" si="115"/>
        <v>#DIV/0!</v>
      </c>
    </row>
    <row r="2098" spans="11:14" ht="12.75">
      <c r="K2098">
        <f t="shared" si="113"/>
        <v>0</v>
      </c>
      <c r="M2098" s="16" t="e">
        <f t="shared" si="114"/>
        <v>#DIV/0!</v>
      </c>
      <c r="N2098" t="e">
        <f t="shared" si="115"/>
        <v>#DIV/0!</v>
      </c>
    </row>
    <row r="2099" spans="11:14" ht="12.75">
      <c r="K2099">
        <f t="shared" si="113"/>
        <v>0</v>
      </c>
      <c r="M2099" s="16" t="e">
        <f t="shared" si="114"/>
        <v>#DIV/0!</v>
      </c>
      <c r="N2099" t="e">
        <f t="shared" si="115"/>
        <v>#DIV/0!</v>
      </c>
    </row>
    <row r="2100" spans="11:14" ht="12.75">
      <c r="K2100">
        <f t="shared" si="113"/>
        <v>0</v>
      </c>
      <c r="M2100" s="16" t="e">
        <f t="shared" si="114"/>
        <v>#DIV/0!</v>
      </c>
      <c r="N2100" t="e">
        <f t="shared" si="115"/>
        <v>#DIV/0!</v>
      </c>
    </row>
    <row r="2101" spans="11:14" ht="12.75">
      <c r="K2101">
        <f t="shared" si="113"/>
        <v>0</v>
      </c>
      <c r="M2101" s="16" t="e">
        <f t="shared" si="114"/>
        <v>#DIV/0!</v>
      </c>
      <c r="N2101" t="e">
        <f t="shared" si="115"/>
        <v>#DIV/0!</v>
      </c>
    </row>
    <row r="2102" spans="11:14" ht="12.75">
      <c r="K2102">
        <f t="shared" si="113"/>
        <v>0</v>
      </c>
      <c r="M2102" s="16" t="e">
        <f t="shared" si="114"/>
        <v>#DIV/0!</v>
      </c>
      <c r="N2102" t="e">
        <f t="shared" si="115"/>
        <v>#DIV/0!</v>
      </c>
    </row>
    <row r="2103" spans="11:14" ht="12.75">
      <c r="K2103">
        <f t="shared" si="113"/>
        <v>0</v>
      </c>
      <c r="M2103" s="16" t="e">
        <f t="shared" si="114"/>
        <v>#DIV/0!</v>
      </c>
      <c r="N2103" t="e">
        <f t="shared" si="115"/>
        <v>#DIV/0!</v>
      </c>
    </row>
    <row r="2104" spans="11:14" ht="12.75">
      <c r="K2104">
        <f t="shared" si="113"/>
        <v>0</v>
      </c>
      <c r="M2104" s="16" t="e">
        <f t="shared" si="114"/>
        <v>#DIV/0!</v>
      </c>
      <c r="N2104" t="e">
        <f t="shared" si="115"/>
        <v>#DIV/0!</v>
      </c>
    </row>
    <row r="2105" spans="11:14" ht="12.75">
      <c r="K2105">
        <f t="shared" si="113"/>
        <v>0</v>
      </c>
      <c r="M2105" s="16" t="e">
        <f t="shared" si="114"/>
        <v>#DIV/0!</v>
      </c>
      <c r="N2105" t="e">
        <f t="shared" si="115"/>
        <v>#DIV/0!</v>
      </c>
    </row>
    <row r="2106" spans="11:14" ht="12.75">
      <c r="K2106">
        <f t="shared" si="113"/>
        <v>0</v>
      </c>
      <c r="M2106" s="16" t="e">
        <f t="shared" si="114"/>
        <v>#DIV/0!</v>
      </c>
      <c r="N2106" t="e">
        <f t="shared" si="115"/>
        <v>#DIV/0!</v>
      </c>
    </row>
    <row r="2107" spans="11:14" ht="12.75">
      <c r="K2107">
        <f t="shared" si="113"/>
        <v>0</v>
      </c>
      <c r="M2107" s="16" t="e">
        <f t="shared" si="114"/>
        <v>#DIV/0!</v>
      </c>
      <c r="N2107" t="e">
        <f t="shared" si="115"/>
        <v>#DIV/0!</v>
      </c>
    </row>
    <row r="2108" spans="11:14" ht="12.75">
      <c r="K2108">
        <f t="shared" si="113"/>
        <v>0</v>
      </c>
      <c r="M2108" s="16" t="e">
        <f t="shared" si="114"/>
        <v>#DIV/0!</v>
      </c>
      <c r="N2108" t="e">
        <f t="shared" si="115"/>
        <v>#DIV/0!</v>
      </c>
    </row>
    <row r="2109" spans="11:14" ht="12.75">
      <c r="K2109">
        <f t="shared" si="113"/>
        <v>0</v>
      </c>
      <c r="M2109" s="16" t="e">
        <f t="shared" si="114"/>
        <v>#DIV/0!</v>
      </c>
      <c r="N2109" t="e">
        <f t="shared" si="115"/>
        <v>#DIV/0!</v>
      </c>
    </row>
    <row r="2110" spans="11:14" ht="12.75">
      <c r="K2110">
        <f t="shared" si="113"/>
        <v>0</v>
      </c>
      <c r="M2110" s="16" t="e">
        <f t="shared" si="114"/>
        <v>#DIV/0!</v>
      </c>
      <c r="N2110" t="e">
        <f t="shared" si="115"/>
        <v>#DIV/0!</v>
      </c>
    </row>
    <row r="2111" spans="11:14" ht="12.75">
      <c r="K2111">
        <f t="shared" si="113"/>
        <v>0</v>
      </c>
      <c r="M2111" s="16" t="e">
        <f t="shared" si="114"/>
        <v>#DIV/0!</v>
      </c>
      <c r="N2111" t="e">
        <f t="shared" si="115"/>
        <v>#DIV/0!</v>
      </c>
    </row>
    <row r="2112" spans="11:14" ht="12.75">
      <c r="K2112">
        <f t="shared" si="113"/>
        <v>0</v>
      </c>
      <c r="M2112" s="16" t="e">
        <f t="shared" si="114"/>
        <v>#DIV/0!</v>
      </c>
      <c r="N2112" t="e">
        <f t="shared" si="115"/>
        <v>#DIV/0!</v>
      </c>
    </row>
    <row r="2113" spans="11:14" ht="12.75">
      <c r="K2113">
        <f t="shared" si="113"/>
        <v>0</v>
      </c>
      <c r="M2113" s="16" t="e">
        <f t="shared" si="114"/>
        <v>#DIV/0!</v>
      </c>
      <c r="N2113" t="e">
        <f t="shared" si="115"/>
        <v>#DIV/0!</v>
      </c>
    </row>
    <row r="2114" spans="11:14" ht="12.75">
      <c r="K2114">
        <f t="shared" si="113"/>
        <v>0</v>
      </c>
      <c r="M2114" s="16" t="e">
        <f t="shared" si="114"/>
        <v>#DIV/0!</v>
      </c>
      <c r="N2114" t="e">
        <f t="shared" si="115"/>
        <v>#DIV/0!</v>
      </c>
    </row>
    <row r="2115" spans="11:14" ht="12.75">
      <c r="K2115">
        <f t="shared" si="113"/>
        <v>0</v>
      </c>
      <c r="M2115" s="16" t="e">
        <f t="shared" si="114"/>
        <v>#DIV/0!</v>
      </c>
      <c r="N2115" t="e">
        <f t="shared" si="115"/>
        <v>#DIV/0!</v>
      </c>
    </row>
    <row r="2116" spans="11:14" ht="12.75">
      <c r="K2116">
        <f t="shared" si="113"/>
        <v>0</v>
      </c>
      <c r="M2116" s="16" t="e">
        <f t="shared" si="114"/>
        <v>#DIV/0!</v>
      </c>
      <c r="N2116" t="e">
        <f t="shared" si="115"/>
        <v>#DIV/0!</v>
      </c>
    </row>
    <row r="2117" spans="11:14" ht="12.75">
      <c r="K2117">
        <f t="shared" si="113"/>
        <v>0</v>
      </c>
      <c r="M2117" s="16" t="e">
        <f t="shared" si="114"/>
        <v>#DIV/0!</v>
      </c>
      <c r="N2117" t="e">
        <f t="shared" si="115"/>
        <v>#DIV/0!</v>
      </c>
    </row>
    <row r="2118" spans="11:14" ht="12.75">
      <c r="K2118">
        <f t="shared" si="113"/>
        <v>0</v>
      </c>
      <c r="M2118" s="16" t="e">
        <f t="shared" si="114"/>
        <v>#DIV/0!</v>
      </c>
      <c r="N2118" t="e">
        <f t="shared" si="115"/>
        <v>#DIV/0!</v>
      </c>
    </row>
    <row r="2119" spans="11:14" ht="12.75">
      <c r="K2119">
        <f t="shared" si="113"/>
        <v>0</v>
      </c>
      <c r="M2119" s="16" t="e">
        <f t="shared" si="114"/>
        <v>#DIV/0!</v>
      </c>
      <c r="N2119" t="e">
        <f t="shared" si="115"/>
        <v>#DIV/0!</v>
      </c>
    </row>
    <row r="2120" spans="11:14" ht="12.75">
      <c r="K2120">
        <f aca="true" t="shared" si="116" ref="K2120:K2183">J2120/2220</f>
        <v>0</v>
      </c>
      <c r="M2120" s="16" t="e">
        <f aca="true" t="shared" si="117" ref="M2120:M2183">L2120/G2120</f>
        <v>#DIV/0!</v>
      </c>
      <c r="N2120" t="e">
        <f aca="true" t="shared" si="118" ref="N2120:N2183">(M2120)*(1/89.2)*(1/1000)*(1/1000)*(1000)*(1000)</f>
        <v>#DIV/0!</v>
      </c>
    </row>
    <row r="2121" spans="11:14" ht="12.75">
      <c r="K2121">
        <f t="shared" si="116"/>
        <v>0</v>
      </c>
      <c r="M2121" s="16" t="e">
        <f t="shared" si="117"/>
        <v>#DIV/0!</v>
      </c>
      <c r="N2121" t="e">
        <f t="shared" si="118"/>
        <v>#DIV/0!</v>
      </c>
    </row>
    <row r="2122" spans="11:14" ht="12.75">
      <c r="K2122">
        <f t="shared" si="116"/>
        <v>0</v>
      </c>
      <c r="M2122" s="16" t="e">
        <f t="shared" si="117"/>
        <v>#DIV/0!</v>
      </c>
      <c r="N2122" t="e">
        <f t="shared" si="118"/>
        <v>#DIV/0!</v>
      </c>
    </row>
    <row r="2123" spans="11:14" ht="12.75">
      <c r="K2123">
        <f t="shared" si="116"/>
        <v>0</v>
      </c>
      <c r="M2123" s="16" t="e">
        <f t="shared" si="117"/>
        <v>#DIV/0!</v>
      </c>
      <c r="N2123" t="e">
        <f t="shared" si="118"/>
        <v>#DIV/0!</v>
      </c>
    </row>
    <row r="2124" spans="11:14" ht="12.75">
      <c r="K2124">
        <f t="shared" si="116"/>
        <v>0</v>
      </c>
      <c r="M2124" s="16" t="e">
        <f t="shared" si="117"/>
        <v>#DIV/0!</v>
      </c>
      <c r="N2124" t="e">
        <f t="shared" si="118"/>
        <v>#DIV/0!</v>
      </c>
    </row>
    <row r="2125" spans="11:14" ht="12.75">
      <c r="K2125">
        <f t="shared" si="116"/>
        <v>0</v>
      </c>
      <c r="M2125" s="16" t="e">
        <f t="shared" si="117"/>
        <v>#DIV/0!</v>
      </c>
      <c r="N2125" t="e">
        <f t="shared" si="118"/>
        <v>#DIV/0!</v>
      </c>
    </row>
    <row r="2126" spans="11:14" ht="12.75">
      <c r="K2126">
        <f t="shared" si="116"/>
        <v>0</v>
      </c>
      <c r="M2126" s="16" t="e">
        <f t="shared" si="117"/>
        <v>#DIV/0!</v>
      </c>
      <c r="N2126" t="e">
        <f t="shared" si="118"/>
        <v>#DIV/0!</v>
      </c>
    </row>
    <row r="2127" spans="11:14" ht="12.75">
      <c r="K2127">
        <f t="shared" si="116"/>
        <v>0</v>
      </c>
      <c r="M2127" s="16" t="e">
        <f t="shared" si="117"/>
        <v>#DIV/0!</v>
      </c>
      <c r="N2127" t="e">
        <f t="shared" si="118"/>
        <v>#DIV/0!</v>
      </c>
    </row>
    <row r="2128" spans="11:14" ht="12.75">
      <c r="K2128">
        <f t="shared" si="116"/>
        <v>0</v>
      </c>
      <c r="M2128" s="16" t="e">
        <f t="shared" si="117"/>
        <v>#DIV/0!</v>
      </c>
      <c r="N2128" t="e">
        <f t="shared" si="118"/>
        <v>#DIV/0!</v>
      </c>
    </row>
    <row r="2129" spans="11:14" ht="12.75">
      <c r="K2129">
        <f t="shared" si="116"/>
        <v>0</v>
      </c>
      <c r="M2129" s="16" t="e">
        <f t="shared" si="117"/>
        <v>#DIV/0!</v>
      </c>
      <c r="N2129" t="e">
        <f t="shared" si="118"/>
        <v>#DIV/0!</v>
      </c>
    </row>
    <row r="2130" spans="11:14" ht="12.75">
      <c r="K2130">
        <f t="shared" si="116"/>
        <v>0</v>
      </c>
      <c r="M2130" s="16" t="e">
        <f t="shared" si="117"/>
        <v>#DIV/0!</v>
      </c>
      <c r="N2130" t="e">
        <f t="shared" si="118"/>
        <v>#DIV/0!</v>
      </c>
    </row>
    <row r="2131" spans="11:14" ht="12.75">
      <c r="K2131">
        <f t="shared" si="116"/>
        <v>0</v>
      </c>
      <c r="M2131" s="16" t="e">
        <f t="shared" si="117"/>
        <v>#DIV/0!</v>
      </c>
      <c r="N2131" t="e">
        <f t="shared" si="118"/>
        <v>#DIV/0!</v>
      </c>
    </row>
    <row r="2132" spans="11:14" ht="12.75">
      <c r="K2132">
        <f t="shared" si="116"/>
        <v>0</v>
      </c>
      <c r="M2132" s="16" t="e">
        <f t="shared" si="117"/>
        <v>#DIV/0!</v>
      </c>
      <c r="N2132" t="e">
        <f t="shared" si="118"/>
        <v>#DIV/0!</v>
      </c>
    </row>
    <row r="2133" spans="11:14" ht="12.75">
      <c r="K2133">
        <f t="shared" si="116"/>
        <v>0</v>
      </c>
      <c r="M2133" s="16" t="e">
        <f t="shared" si="117"/>
        <v>#DIV/0!</v>
      </c>
      <c r="N2133" t="e">
        <f t="shared" si="118"/>
        <v>#DIV/0!</v>
      </c>
    </row>
    <row r="2134" spans="11:14" ht="12.75">
      <c r="K2134">
        <f t="shared" si="116"/>
        <v>0</v>
      </c>
      <c r="M2134" s="16" t="e">
        <f t="shared" si="117"/>
        <v>#DIV/0!</v>
      </c>
      <c r="N2134" t="e">
        <f t="shared" si="118"/>
        <v>#DIV/0!</v>
      </c>
    </row>
    <row r="2135" spans="11:14" ht="12.75">
      <c r="K2135">
        <f t="shared" si="116"/>
        <v>0</v>
      </c>
      <c r="M2135" s="16" t="e">
        <f t="shared" si="117"/>
        <v>#DIV/0!</v>
      </c>
      <c r="N2135" t="e">
        <f t="shared" si="118"/>
        <v>#DIV/0!</v>
      </c>
    </row>
    <row r="2136" spans="11:14" ht="12.75">
      <c r="K2136">
        <f t="shared" si="116"/>
        <v>0</v>
      </c>
      <c r="M2136" s="16" t="e">
        <f t="shared" si="117"/>
        <v>#DIV/0!</v>
      </c>
      <c r="N2136" t="e">
        <f t="shared" si="118"/>
        <v>#DIV/0!</v>
      </c>
    </row>
    <row r="2137" spans="11:14" ht="12.75">
      <c r="K2137">
        <f t="shared" si="116"/>
        <v>0</v>
      </c>
      <c r="M2137" s="16" t="e">
        <f t="shared" si="117"/>
        <v>#DIV/0!</v>
      </c>
      <c r="N2137" t="e">
        <f t="shared" si="118"/>
        <v>#DIV/0!</v>
      </c>
    </row>
    <row r="2138" spans="11:14" ht="12.75">
      <c r="K2138">
        <f t="shared" si="116"/>
        <v>0</v>
      </c>
      <c r="M2138" s="16" t="e">
        <f t="shared" si="117"/>
        <v>#DIV/0!</v>
      </c>
      <c r="N2138" t="e">
        <f t="shared" si="118"/>
        <v>#DIV/0!</v>
      </c>
    </row>
    <row r="2139" spans="11:14" ht="12.75">
      <c r="K2139">
        <f t="shared" si="116"/>
        <v>0</v>
      </c>
      <c r="M2139" s="16" t="e">
        <f t="shared" si="117"/>
        <v>#DIV/0!</v>
      </c>
      <c r="N2139" t="e">
        <f t="shared" si="118"/>
        <v>#DIV/0!</v>
      </c>
    </row>
    <row r="2140" spans="11:14" ht="12.75">
      <c r="K2140">
        <f t="shared" si="116"/>
        <v>0</v>
      </c>
      <c r="M2140" s="16" t="e">
        <f t="shared" si="117"/>
        <v>#DIV/0!</v>
      </c>
      <c r="N2140" t="e">
        <f t="shared" si="118"/>
        <v>#DIV/0!</v>
      </c>
    </row>
    <row r="2141" spans="11:14" ht="12.75">
      <c r="K2141">
        <f t="shared" si="116"/>
        <v>0</v>
      </c>
      <c r="M2141" s="16" t="e">
        <f t="shared" si="117"/>
        <v>#DIV/0!</v>
      </c>
      <c r="N2141" t="e">
        <f t="shared" si="118"/>
        <v>#DIV/0!</v>
      </c>
    </row>
    <row r="2142" spans="11:14" ht="12.75">
      <c r="K2142">
        <f t="shared" si="116"/>
        <v>0</v>
      </c>
      <c r="M2142" s="16" t="e">
        <f t="shared" si="117"/>
        <v>#DIV/0!</v>
      </c>
      <c r="N2142" t="e">
        <f t="shared" si="118"/>
        <v>#DIV/0!</v>
      </c>
    </row>
    <row r="2143" spans="11:14" ht="12.75">
      <c r="K2143">
        <f t="shared" si="116"/>
        <v>0</v>
      </c>
      <c r="M2143" s="16" t="e">
        <f t="shared" si="117"/>
        <v>#DIV/0!</v>
      </c>
      <c r="N2143" t="e">
        <f t="shared" si="118"/>
        <v>#DIV/0!</v>
      </c>
    </row>
    <row r="2144" spans="11:14" ht="12.75">
      <c r="K2144">
        <f t="shared" si="116"/>
        <v>0</v>
      </c>
      <c r="M2144" s="16" t="e">
        <f t="shared" si="117"/>
        <v>#DIV/0!</v>
      </c>
      <c r="N2144" t="e">
        <f t="shared" si="118"/>
        <v>#DIV/0!</v>
      </c>
    </row>
    <row r="2145" spans="11:14" ht="12.75">
      <c r="K2145">
        <f t="shared" si="116"/>
        <v>0</v>
      </c>
      <c r="M2145" s="16" t="e">
        <f t="shared" si="117"/>
        <v>#DIV/0!</v>
      </c>
      <c r="N2145" t="e">
        <f t="shared" si="118"/>
        <v>#DIV/0!</v>
      </c>
    </row>
    <row r="2146" spans="11:14" ht="12.75">
      <c r="K2146">
        <f t="shared" si="116"/>
        <v>0</v>
      </c>
      <c r="M2146" s="16" t="e">
        <f t="shared" si="117"/>
        <v>#DIV/0!</v>
      </c>
      <c r="N2146" t="e">
        <f t="shared" si="118"/>
        <v>#DIV/0!</v>
      </c>
    </row>
    <row r="2147" spans="11:14" ht="12.75">
      <c r="K2147">
        <f t="shared" si="116"/>
        <v>0</v>
      </c>
      <c r="M2147" s="16" t="e">
        <f t="shared" si="117"/>
        <v>#DIV/0!</v>
      </c>
      <c r="N2147" t="e">
        <f t="shared" si="118"/>
        <v>#DIV/0!</v>
      </c>
    </row>
    <row r="2148" spans="11:14" ht="12.75">
      <c r="K2148">
        <f t="shared" si="116"/>
        <v>0</v>
      </c>
      <c r="M2148" s="16" t="e">
        <f t="shared" si="117"/>
        <v>#DIV/0!</v>
      </c>
      <c r="N2148" t="e">
        <f t="shared" si="118"/>
        <v>#DIV/0!</v>
      </c>
    </row>
    <row r="2149" spans="11:14" ht="12.75">
      <c r="K2149">
        <f t="shared" si="116"/>
        <v>0</v>
      </c>
      <c r="M2149" s="16" t="e">
        <f t="shared" si="117"/>
        <v>#DIV/0!</v>
      </c>
      <c r="N2149" t="e">
        <f t="shared" si="118"/>
        <v>#DIV/0!</v>
      </c>
    </row>
    <row r="2150" spans="11:14" ht="12.75">
      <c r="K2150">
        <f t="shared" si="116"/>
        <v>0</v>
      </c>
      <c r="M2150" s="16" t="e">
        <f t="shared" si="117"/>
        <v>#DIV/0!</v>
      </c>
      <c r="N2150" t="e">
        <f t="shared" si="118"/>
        <v>#DIV/0!</v>
      </c>
    </row>
    <row r="2151" spans="11:14" ht="12.75">
      <c r="K2151">
        <f t="shared" si="116"/>
        <v>0</v>
      </c>
      <c r="M2151" s="16" t="e">
        <f t="shared" si="117"/>
        <v>#DIV/0!</v>
      </c>
      <c r="N2151" t="e">
        <f t="shared" si="118"/>
        <v>#DIV/0!</v>
      </c>
    </row>
    <row r="2152" spans="11:14" ht="12.75">
      <c r="K2152">
        <f t="shared" si="116"/>
        <v>0</v>
      </c>
      <c r="M2152" s="16" t="e">
        <f t="shared" si="117"/>
        <v>#DIV/0!</v>
      </c>
      <c r="N2152" t="e">
        <f t="shared" si="118"/>
        <v>#DIV/0!</v>
      </c>
    </row>
    <row r="2153" spans="11:14" ht="12.75">
      <c r="K2153">
        <f t="shared" si="116"/>
        <v>0</v>
      </c>
      <c r="M2153" s="16" t="e">
        <f t="shared" si="117"/>
        <v>#DIV/0!</v>
      </c>
      <c r="N2153" t="e">
        <f t="shared" si="118"/>
        <v>#DIV/0!</v>
      </c>
    </row>
    <row r="2154" spans="11:14" ht="12.75">
      <c r="K2154">
        <f t="shared" si="116"/>
        <v>0</v>
      </c>
      <c r="M2154" s="16" t="e">
        <f t="shared" si="117"/>
        <v>#DIV/0!</v>
      </c>
      <c r="N2154" t="e">
        <f t="shared" si="118"/>
        <v>#DIV/0!</v>
      </c>
    </row>
    <row r="2155" spans="11:14" ht="12.75">
      <c r="K2155">
        <f t="shared" si="116"/>
        <v>0</v>
      </c>
      <c r="M2155" s="16" t="e">
        <f t="shared" si="117"/>
        <v>#DIV/0!</v>
      </c>
      <c r="N2155" t="e">
        <f t="shared" si="118"/>
        <v>#DIV/0!</v>
      </c>
    </row>
    <row r="2156" spans="11:14" ht="12.75">
      <c r="K2156">
        <f t="shared" si="116"/>
        <v>0</v>
      </c>
      <c r="M2156" s="16" t="e">
        <f t="shared" si="117"/>
        <v>#DIV/0!</v>
      </c>
      <c r="N2156" t="e">
        <f t="shared" si="118"/>
        <v>#DIV/0!</v>
      </c>
    </row>
    <row r="2157" spans="11:14" ht="12.75">
      <c r="K2157">
        <f t="shared" si="116"/>
        <v>0</v>
      </c>
      <c r="M2157" s="16" t="e">
        <f t="shared" si="117"/>
        <v>#DIV/0!</v>
      </c>
      <c r="N2157" t="e">
        <f t="shared" si="118"/>
        <v>#DIV/0!</v>
      </c>
    </row>
    <row r="2158" spans="11:14" ht="12.75">
      <c r="K2158">
        <f t="shared" si="116"/>
        <v>0</v>
      </c>
      <c r="M2158" s="16" t="e">
        <f t="shared" si="117"/>
        <v>#DIV/0!</v>
      </c>
      <c r="N2158" t="e">
        <f t="shared" si="118"/>
        <v>#DIV/0!</v>
      </c>
    </row>
    <row r="2159" spans="11:14" ht="12.75">
      <c r="K2159">
        <f t="shared" si="116"/>
        <v>0</v>
      </c>
      <c r="M2159" s="16" t="e">
        <f t="shared" si="117"/>
        <v>#DIV/0!</v>
      </c>
      <c r="N2159" t="e">
        <f t="shared" si="118"/>
        <v>#DIV/0!</v>
      </c>
    </row>
    <row r="2160" spans="11:14" ht="12.75">
      <c r="K2160">
        <f t="shared" si="116"/>
        <v>0</v>
      </c>
      <c r="M2160" s="16" t="e">
        <f t="shared" si="117"/>
        <v>#DIV/0!</v>
      </c>
      <c r="N2160" t="e">
        <f t="shared" si="118"/>
        <v>#DIV/0!</v>
      </c>
    </row>
    <row r="2161" spans="11:14" ht="12.75">
      <c r="K2161">
        <f t="shared" si="116"/>
        <v>0</v>
      </c>
      <c r="M2161" s="16" t="e">
        <f t="shared" si="117"/>
        <v>#DIV/0!</v>
      </c>
      <c r="N2161" t="e">
        <f t="shared" si="118"/>
        <v>#DIV/0!</v>
      </c>
    </row>
    <row r="2162" spans="11:14" ht="12.75">
      <c r="K2162">
        <f t="shared" si="116"/>
        <v>0</v>
      </c>
      <c r="M2162" s="16" t="e">
        <f t="shared" si="117"/>
        <v>#DIV/0!</v>
      </c>
      <c r="N2162" t="e">
        <f t="shared" si="118"/>
        <v>#DIV/0!</v>
      </c>
    </row>
    <row r="2163" spans="11:14" ht="12.75">
      <c r="K2163">
        <f t="shared" si="116"/>
        <v>0</v>
      </c>
      <c r="M2163" s="16" t="e">
        <f t="shared" si="117"/>
        <v>#DIV/0!</v>
      </c>
      <c r="N2163" t="e">
        <f t="shared" si="118"/>
        <v>#DIV/0!</v>
      </c>
    </row>
    <row r="2164" spans="11:14" ht="12.75">
      <c r="K2164">
        <f t="shared" si="116"/>
        <v>0</v>
      </c>
      <c r="M2164" s="16" t="e">
        <f t="shared" si="117"/>
        <v>#DIV/0!</v>
      </c>
      <c r="N2164" t="e">
        <f t="shared" si="118"/>
        <v>#DIV/0!</v>
      </c>
    </row>
    <row r="2165" spans="11:14" ht="12.75">
      <c r="K2165">
        <f t="shared" si="116"/>
        <v>0</v>
      </c>
      <c r="M2165" s="16" t="e">
        <f t="shared" si="117"/>
        <v>#DIV/0!</v>
      </c>
      <c r="N2165" t="e">
        <f t="shared" si="118"/>
        <v>#DIV/0!</v>
      </c>
    </row>
    <row r="2166" spans="11:14" ht="12.75">
      <c r="K2166">
        <f t="shared" si="116"/>
        <v>0</v>
      </c>
      <c r="M2166" s="16" t="e">
        <f t="shared" si="117"/>
        <v>#DIV/0!</v>
      </c>
      <c r="N2166" t="e">
        <f t="shared" si="118"/>
        <v>#DIV/0!</v>
      </c>
    </row>
    <row r="2167" spans="11:14" ht="12.75">
      <c r="K2167">
        <f t="shared" si="116"/>
        <v>0</v>
      </c>
      <c r="M2167" s="16" t="e">
        <f t="shared" si="117"/>
        <v>#DIV/0!</v>
      </c>
      <c r="N2167" t="e">
        <f t="shared" si="118"/>
        <v>#DIV/0!</v>
      </c>
    </row>
    <row r="2168" spans="11:14" ht="12.75">
      <c r="K2168">
        <f t="shared" si="116"/>
        <v>0</v>
      </c>
      <c r="M2168" s="16" t="e">
        <f t="shared" si="117"/>
        <v>#DIV/0!</v>
      </c>
      <c r="N2168" t="e">
        <f t="shared" si="118"/>
        <v>#DIV/0!</v>
      </c>
    </row>
    <row r="2169" spans="11:14" ht="12.75">
      <c r="K2169">
        <f t="shared" si="116"/>
        <v>0</v>
      </c>
      <c r="M2169" s="16" t="e">
        <f t="shared" si="117"/>
        <v>#DIV/0!</v>
      </c>
      <c r="N2169" t="e">
        <f t="shared" si="118"/>
        <v>#DIV/0!</v>
      </c>
    </row>
    <row r="2170" spans="11:14" ht="12.75">
      <c r="K2170">
        <f t="shared" si="116"/>
        <v>0</v>
      </c>
      <c r="M2170" s="16" t="e">
        <f t="shared" si="117"/>
        <v>#DIV/0!</v>
      </c>
      <c r="N2170" t="e">
        <f t="shared" si="118"/>
        <v>#DIV/0!</v>
      </c>
    </row>
    <row r="2171" spans="11:14" ht="12.75">
      <c r="K2171">
        <f t="shared" si="116"/>
        <v>0</v>
      </c>
      <c r="M2171" s="16" t="e">
        <f t="shared" si="117"/>
        <v>#DIV/0!</v>
      </c>
      <c r="N2171" t="e">
        <f t="shared" si="118"/>
        <v>#DIV/0!</v>
      </c>
    </row>
    <row r="2172" spans="11:14" ht="12.75">
      <c r="K2172">
        <f t="shared" si="116"/>
        <v>0</v>
      </c>
      <c r="M2172" s="16" t="e">
        <f t="shared" si="117"/>
        <v>#DIV/0!</v>
      </c>
      <c r="N2172" t="e">
        <f t="shared" si="118"/>
        <v>#DIV/0!</v>
      </c>
    </row>
    <row r="2173" spans="11:14" ht="12.75">
      <c r="K2173">
        <f t="shared" si="116"/>
        <v>0</v>
      </c>
      <c r="M2173" s="16" t="e">
        <f t="shared" si="117"/>
        <v>#DIV/0!</v>
      </c>
      <c r="N2173" t="e">
        <f t="shared" si="118"/>
        <v>#DIV/0!</v>
      </c>
    </row>
    <row r="2174" spans="11:14" ht="12.75">
      <c r="K2174">
        <f t="shared" si="116"/>
        <v>0</v>
      </c>
      <c r="M2174" s="16" t="e">
        <f t="shared" si="117"/>
        <v>#DIV/0!</v>
      </c>
      <c r="N2174" t="e">
        <f t="shared" si="118"/>
        <v>#DIV/0!</v>
      </c>
    </row>
    <row r="2175" spans="11:14" ht="12.75">
      <c r="K2175">
        <f t="shared" si="116"/>
        <v>0</v>
      </c>
      <c r="M2175" s="16" t="e">
        <f t="shared" si="117"/>
        <v>#DIV/0!</v>
      </c>
      <c r="N2175" t="e">
        <f t="shared" si="118"/>
        <v>#DIV/0!</v>
      </c>
    </row>
    <row r="2176" spans="11:14" ht="12.75">
      <c r="K2176">
        <f t="shared" si="116"/>
        <v>0</v>
      </c>
      <c r="M2176" s="16" t="e">
        <f t="shared" si="117"/>
        <v>#DIV/0!</v>
      </c>
      <c r="N2176" t="e">
        <f t="shared" si="118"/>
        <v>#DIV/0!</v>
      </c>
    </row>
    <row r="2177" spans="11:14" ht="12.75">
      <c r="K2177">
        <f t="shared" si="116"/>
        <v>0</v>
      </c>
      <c r="M2177" s="16" t="e">
        <f t="shared" si="117"/>
        <v>#DIV/0!</v>
      </c>
      <c r="N2177" t="e">
        <f t="shared" si="118"/>
        <v>#DIV/0!</v>
      </c>
    </row>
    <row r="2178" spans="11:14" ht="12.75">
      <c r="K2178">
        <f t="shared" si="116"/>
        <v>0</v>
      </c>
      <c r="M2178" s="16" t="e">
        <f t="shared" si="117"/>
        <v>#DIV/0!</v>
      </c>
      <c r="N2178" t="e">
        <f t="shared" si="118"/>
        <v>#DIV/0!</v>
      </c>
    </row>
    <row r="2179" spans="11:14" ht="12.75">
      <c r="K2179">
        <f t="shared" si="116"/>
        <v>0</v>
      </c>
      <c r="M2179" s="16" t="e">
        <f t="shared" si="117"/>
        <v>#DIV/0!</v>
      </c>
      <c r="N2179" t="e">
        <f t="shared" si="118"/>
        <v>#DIV/0!</v>
      </c>
    </row>
    <row r="2180" spans="11:14" ht="12.75">
      <c r="K2180">
        <f t="shared" si="116"/>
        <v>0</v>
      </c>
      <c r="M2180" s="16" t="e">
        <f t="shared" si="117"/>
        <v>#DIV/0!</v>
      </c>
      <c r="N2180" t="e">
        <f t="shared" si="118"/>
        <v>#DIV/0!</v>
      </c>
    </row>
    <row r="2181" spans="11:14" ht="12.75">
      <c r="K2181">
        <f t="shared" si="116"/>
        <v>0</v>
      </c>
      <c r="M2181" s="16" t="e">
        <f t="shared" si="117"/>
        <v>#DIV/0!</v>
      </c>
      <c r="N2181" t="e">
        <f t="shared" si="118"/>
        <v>#DIV/0!</v>
      </c>
    </row>
    <row r="2182" spans="11:14" ht="12.75">
      <c r="K2182">
        <f t="shared" si="116"/>
        <v>0</v>
      </c>
      <c r="M2182" s="16" t="e">
        <f t="shared" si="117"/>
        <v>#DIV/0!</v>
      </c>
      <c r="N2182" t="e">
        <f t="shared" si="118"/>
        <v>#DIV/0!</v>
      </c>
    </row>
    <row r="2183" spans="11:14" ht="12.75">
      <c r="K2183">
        <f t="shared" si="116"/>
        <v>0</v>
      </c>
      <c r="M2183" s="16" t="e">
        <f t="shared" si="117"/>
        <v>#DIV/0!</v>
      </c>
      <c r="N2183" t="e">
        <f t="shared" si="118"/>
        <v>#DIV/0!</v>
      </c>
    </row>
    <row r="2184" spans="11:14" ht="12.75">
      <c r="K2184">
        <f aca="true" t="shared" si="119" ref="K2184:K2247">J2184/2220</f>
        <v>0</v>
      </c>
      <c r="M2184" s="16" t="e">
        <f aca="true" t="shared" si="120" ref="M2184:M2247">L2184/G2184</f>
        <v>#DIV/0!</v>
      </c>
      <c r="N2184" t="e">
        <f aca="true" t="shared" si="121" ref="N2184:N2247">(M2184)*(1/89.2)*(1/1000)*(1/1000)*(1000)*(1000)</f>
        <v>#DIV/0!</v>
      </c>
    </row>
    <row r="2185" spans="11:14" ht="12.75">
      <c r="K2185">
        <f t="shared" si="119"/>
        <v>0</v>
      </c>
      <c r="M2185" s="16" t="e">
        <f t="shared" si="120"/>
        <v>#DIV/0!</v>
      </c>
      <c r="N2185" t="e">
        <f t="shared" si="121"/>
        <v>#DIV/0!</v>
      </c>
    </row>
    <row r="2186" spans="11:14" ht="12.75">
      <c r="K2186">
        <f t="shared" si="119"/>
        <v>0</v>
      </c>
      <c r="M2186" s="16" t="e">
        <f t="shared" si="120"/>
        <v>#DIV/0!</v>
      </c>
      <c r="N2186" t="e">
        <f t="shared" si="121"/>
        <v>#DIV/0!</v>
      </c>
    </row>
    <row r="2187" spans="11:14" ht="12.75">
      <c r="K2187">
        <f t="shared" si="119"/>
        <v>0</v>
      </c>
      <c r="M2187" s="16" t="e">
        <f t="shared" si="120"/>
        <v>#DIV/0!</v>
      </c>
      <c r="N2187" t="e">
        <f t="shared" si="121"/>
        <v>#DIV/0!</v>
      </c>
    </row>
    <row r="2188" spans="11:14" ht="12.75">
      <c r="K2188">
        <f t="shared" si="119"/>
        <v>0</v>
      </c>
      <c r="M2188" s="16" t="e">
        <f t="shared" si="120"/>
        <v>#DIV/0!</v>
      </c>
      <c r="N2188" t="e">
        <f t="shared" si="121"/>
        <v>#DIV/0!</v>
      </c>
    </row>
    <row r="2189" spans="11:14" ht="12.75">
      <c r="K2189">
        <f t="shared" si="119"/>
        <v>0</v>
      </c>
      <c r="M2189" s="16" t="e">
        <f t="shared" si="120"/>
        <v>#DIV/0!</v>
      </c>
      <c r="N2189" t="e">
        <f t="shared" si="121"/>
        <v>#DIV/0!</v>
      </c>
    </row>
    <row r="2190" spans="11:14" ht="12.75">
      <c r="K2190">
        <f t="shared" si="119"/>
        <v>0</v>
      </c>
      <c r="M2190" s="16" t="e">
        <f t="shared" si="120"/>
        <v>#DIV/0!</v>
      </c>
      <c r="N2190" t="e">
        <f t="shared" si="121"/>
        <v>#DIV/0!</v>
      </c>
    </row>
    <row r="2191" spans="11:14" ht="12.75">
      <c r="K2191">
        <f t="shared" si="119"/>
        <v>0</v>
      </c>
      <c r="M2191" s="16" t="e">
        <f t="shared" si="120"/>
        <v>#DIV/0!</v>
      </c>
      <c r="N2191" t="e">
        <f t="shared" si="121"/>
        <v>#DIV/0!</v>
      </c>
    </row>
    <row r="2192" spans="11:14" ht="12.75">
      <c r="K2192">
        <f t="shared" si="119"/>
        <v>0</v>
      </c>
      <c r="M2192" s="16" t="e">
        <f t="shared" si="120"/>
        <v>#DIV/0!</v>
      </c>
      <c r="N2192" t="e">
        <f t="shared" si="121"/>
        <v>#DIV/0!</v>
      </c>
    </row>
    <row r="2193" spans="11:14" ht="12.75">
      <c r="K2193">
        <f t="shared" si="119"/>
        <v>0</v>
      </c>
      <c r="M2193" s="16" t="e">
        <f t="shared" si="120"/>
        <v>#DIV/0!</v>
      </c>
      <c r="N2193" t="e">
        <f t="shared" si="121"/>
        <v>#DIV/0!</v>
      </c>
    </row>
    <row r="2194" spans="11:14" ht="12.75">
      <c r="K2194">
        <f t="shared" si="119"/>
        <v>0</v>
      </c>
      <c r="M2194" s="16" t="e">
        <f t="shared" si="120"/>
        <v>#DIV/0!</v>
      </c>
      <c r="N2194" t="e">
        <f t="shared" si="121"/>
        <v>#DIV/0!</v>
      </c>
    </row>
    <row r="2195" spans="11:14" ht="12.75">
      <c r="K2195">
        <f t="shared" si="119"/>
        <v>0</v>
      </c>
      <c r="M2195" s="16" t="e">
        <f t="shared" si="120"/>
        <v>#DIV/0!</v>
      </c>
      <c r="N2195" t="e">
        <f t="shared" si="121"/>
        <v>#DIV/0!</v>
      </c>
    </row>
    <row r="2196" spans="11:14" ht="12.75">
      <c r="K2196">
        <f t="shared" si="119"/>
        <v>0</v>
      </c>
      <c r="M2196" s="16" t="e">
        <f t="shared" si="120"/>
        <v>#DIV/0!</v>
      </c>
      <c r="N2196" t="e">
        <f t="shared" si="121"/>
        <v>#DIV/0!</v>
      </c>
    </row>
    <row r="2197" spans="11:14" ht="12.75">
      <c r="K2197">
        <f t="shared" si="119"/>
        <v>0</v>
      </c>
      <c r="M2197" s="16" t="e">
        <f t="shared" si="120"/>
        <v>#DIV/0!</v>
      </c>
      <c r="N2197" t="e">
        <f t="shared" si="121"/>
        <v>#DIV/0!</v>
      </c>
    </row>
    <row r="2198" spans="11:14" ht="12.75">
      <c r="K2198">
        <f t="shared" si="119"/>
        <v>0</v>
      </c>
      <c r="M2198" s="16" t="e">
        <f t="shared" si="120"/>
        <v>#DIV/0!</v>
      </c>
      <c r="N2198" t="e">
        <f t="shared" si="121"/>
        <v>#DIV/0!</v>
      </c>
    </row>
    <row r="2199" spans="11:14" ht="12.75">
      <c r="K2199">
        <f t="shared" si="119"/>
        <v>0</v>
      </c>
      <c r="M2199" s="16" t="e">
        <f t="shared" si="120"/>
        <v>#DIV/0!</v>
      </c>
      <c r="N2199" t="e">
        <f t="shared" si="121"/>
        <v>#DIV/0!</v>
      </c>
    </row>
    <row r="2200" spans="11:14" ht="12.75">
      <c r="K2200">
        <f t="shared" si="119"/>
        <v>0</v>
      </c>
      <c r="M2200" s="16" t="e">
        <f t="shared" si="120"/>
        <v>#DIV/0!</v>
      </c>
      <c r="N2200" t="e">
        <f t="shared" si="121"/>
        <v>#DIV/0!</v>
      </c>
    </row>
    <row r="2201" spans="11:14" ht="12.75">
      <c r="K2201">
        <f t="shared" si="119"/>
        <v>0</v>
      </c>
      <c r="M2201" s="16" t="e">
        <f t="shared" si="120"/>
        <v>#DIV/0!</v>
      </c>
      <c r="N2201" t="e">
        <f t="shared" si="121"/>
        <v>#DIV/0!</v>
      </c>
    </row>
    <row r="2202" spans="11:14" ht="12.75">
      <c r="K2202">
        <f t="shared" si="119"/>
        <v>0</v>
      </c>
      <c r="M2202" s="16" t="e">
        <f t="shared" si="120"/>
        <v>#DIV/0!</v>
      </c>
      <c r="N2202" t="e">
        <f t="shared" si="121"/>
        <v>#DIV/0!</v>
      </c>
    </row>
    <row r="2203" spans="11:14" ht="12.75">
      <c r="K2203">
        <f t="shared" si="119"/>
        <v>0</v>
      </c>
      <c r="M2203" s="16" t="e">
        <f t="shared" si="120"/>
        <v>#DIV/0!</v>
      </c>
      <c r="N2203" t="e">
        <f t="shared" si="121"/>
        <v>#DIV/0!</v>
      </c>
    </row>
    <row r="2204" spans="11:14" ht="12.75">
      <c r="K2204">
        <f t="shared" si="119"/>
        <v>0</v>
      </c>
      <c r="M2204" s="16" t="e">
        <f t="shared" si="120"/>
        <v>#DIV/0!</v>
      </c>
      <c r="N2204" t="e">
        <f t="shared" si="121"/>
        <v>#DIV/0!</v>
      </c>
    </row>
    <row r="2205" spans="11:14" ht="12.75">
      <c r="K2205">
        <f t="shared" si="119"/>
        <v>0</v>
      </c>
      <c r="M2205" s="16" t="e">
        <f t="shared" si="120"/>
        <v>#DIV/0!</v>
      </c>
      <c r="N2205" t="e">
        <f t="shared" si="121"/>
        <v>#DIV/0!</v>
      </c>
    </row>
    <row r="2206" spans="11:14" ht="12.75">
      <c r="K2206">
        <f t="shared" si="119"/>
        <v>0</v>
      </c>
      <c r="M2206" s="16" t="e">
        <f t="shared" si="120"/>
        <v>#DIV/0!</v>
      </c>
      <c r="N2206" t="e">
        <f t="shared" si="121"/>
        <v>#DIV/0!</v>
      </c>
    </row>
    <row r="2207" spans="11:14" ht="12.75">
      <c r="K2207">
        <f t="shared" si="119"/>
        <v>0</v>
      </c>
      <c r="M2207" s="16" t="e">
        <f t="shared" si="120"/>
        <v>#DIV/0!</v>
      </c>
      <c r="N2207" t="e">
        <f t="shared" si="121"/>
        <v>#DIV/0!</v>
      </c>
    </row>
    <row r="2208" spans="11:14" ht="12.75">
      <c r="K2208">
        <f t="shared" si="119"/>
        <v>0</v>
      </c>
      <c r="M2208" s="16" t="e">
        <f t="shared" si="120"/>
        <v>#DIV/0!</v>
      </c>
      <c r="N2208" t="e">
        <f t="shared" si="121"/>
        <v>#DIV/0!</v>
      </c>
    </row>
    <row r="2209" spans="11:14" ht="12.75">
      <c r="K2209">
        <f t="shared" si="119"/>
        <v>0</v>
      </c>
      <c r="M2209" s="16" t="e">
        <f t="shared" si="120"/>
        <v>#DIV/0!</v>
      </c>
      <c r="N2209" t="e">
        <f t="shared" si="121"/>
        <v>#DIV/0!</v>
      </c>
    </row>
    <row r="2210" spans="11:14" ht="12.75">
      <c r="K2210">
        <f t="shared" si="119"/>
        <v>0</v>
      </c>
      <c r="M2210" s="16" t="e">
        <f t="shared" si="120"/>
        <v>#DIV/0!</v>
      </c>
      <c r="N2210" t="e">
        <f t="shared" si="121"/>
        <v>#DIV/0!</v>
      </c>
    </row>
    <row r="2211" spans="11:14" ht="12.75">
      <c r="K2211">
        <f t="shared" si="119"/>
        <v>0</v>
      </c>
      <c r="M2211" s="16" t="e">
        <f t="shared" si="120"/>
        <v>#DIV/0!</v>
      </c>
      <c r="N2211" t="e">
        <f t="shared" si="121"/>
        <v>#DIV/0!</v>
      </c>
    </row>
    <row r="2212" spans="11:14" ht="12.75">
      <c r="K2212">
        <f t="shared" si="119"/>
        <v>0</v>
      </c>
      <c r="M2212" s="16" t="e">
        <f t="shared" si="120"/>
        <v>#DIV/0!</v>
      </c>
      <c r="N2212" t="e">
        <f t="shared" si="121"/>
        <v>#DIV/0!</v>
      </c>
    </row>
    <row r="2213" spans="11:14" ht="12.75">
      <c r="K2213">
        <f t="shared" si="119"/>
        <v>0</v>
      </c>
      <c r="M2213" s="16" t="e">
        <f t="shared" si="120"/>
        <v>#DIV/0!</v>
      </c>
      <c r="N2213" t="e">
        <f t="shared" si="121"/>
        <v>#DIV/0!</v>
      </c>
    </row>
    <row r="2214" spans="11:14" ht="12.75">
      <c r="K2214">
        <f t="shared" si="119"/>
        <v>0</v>
      </c>
      <c r="M2214" s="16" t="e">
        <f t="shared" si="120"/>
        <v>#DIV/0!</v>
      </c>
      <c r="N2214" t="e">
        <f t="shared" si="121"/>
        <v>#DIV/0!</v>
      </c>
    </row>
    <row r="2215" spans="11:14" ht="12.75">
      <c r="K2215">
        <f t="shared" si="119"/>
        <v>0</v>
      </c>
      <c r="M2215" s="16" t="e">
        <f t="shared" si="120"/>
        <v>#DIV/0!</v>
      </c>
      <c r="N2215" t="e">
        <f t="shared" si="121"/>
        <v>#DIV/0!</v>
      </c>
    </row>
    <row r="2216" spans="11:14" ht="12.75">
      <c r="K2216">
        <f t="shared" si="119"/>
        <v>0</v>
      </c>
      <c r="M2216" s="16" t="e">
        <f t="shared" si="120"/>
        <v>#DIV/0!</v>
      </c>
      <c r="N2216" t="e">
        <f t="shared" si="121"/>
        <v>#DIV/0!</v>
      </c>
    </row>
    <row r="2217" spans="11:14" ht="12.75">
      <c r="K2217">
        <f t="shared" si="119"/>
        <v>0</v>
      </c>
      <c r="M2217" s="16" t="e">
        <f t="shared" si="120"/>
        <v>#DIV/0!</v>
      </c>
      <c r="N2217" t="e">
        <f t="shared" si="121"/>
        <v>#DIV/0!</v>
      </c>
    </row>
    <row r="2218" spans="11:14" ht="12.75">
      <c r="K2218">
        <f t="shared" si="119"/>
        <v>0</v>
      </c>
      <c r="M2218" s="16" t="e">
        <f t="shared" si="120"/>
        <v>#DIV/0!</v>
      </c>
      <c r="N2218" t="e">
        <f t="shared" si="121"/>
        <v>#DIV/0!</v>
      </c>
    </row>
    <row r="2219" spans="11:14" ht="12.75">
      <c r="K2219">
        <f t="shared" si="119"/>
        <v>0</v>
      </c>
      <c r="M2219" s="16" t="e">
        <f t="shared" si="120"/>
        <v>#DIV/0!</v>
      </c>
      <c r="N2219" t="e">
        <f t="shared" si="121"/>
        <v>#DIV/0!</v>
      </c>
    </row>
    <row r="2220" spans="11:14" ht="12.75">
      <c r="K2220">
        <f t="shared" si="119"/>
        <v>0</v>
      </c>
      <c r="M2220" s="16" t="e">
        <f t="shared" si="120"/>
        <v>#DIV/0!</v>
      </c>
      <c r="N2220" t="e">
        <f t="shared" si="121"/>
        <v>#DIV/0!</v>
      </c>
    </row>
    <row r="2221" spans="11:14" ht="12.75">
      <c r="K2221">
        <f t="shared" si="119"/>
        <v>0</v>
      </c>
      <c r="M2221" s="16" t="e">
        <f t="shared" si="120"/>
        <v>#DIV/0!</v>
      </c>
      <c r="N2221" t="e">
        <f t="shared" si="121"/>
        <v>#DIV/0!</v>
      </c>
    </row>
    <row r="2222" spans="11:14" ht="12.75">
      <c r="K2222">
        <f t="shared" si="119"/>
        <v>0</v>
      </c>
      <c r="M2222" s="16" t="e">
        <f t="shared" si="120"/>
        <v>#DIV/0!</v>
      </c>
      <c r="N2222" t="e">
        <f t="shared" si="121"/>
        <v>#DIV/0!</v>
      </c>
    </row>
    <row r="2223" spans="11:14" ht="12.75">
      <c r="K2223">
        <f t="shared" si="119"/>
        <v>0</v>
      </c>
      <c r="M2223" s="16" t="e">
        <f t="shared" si="120"/>
        <v>#DIV/0!</v>
      </c>
      <c r="N2223" t="e">
        <f t="shared" si="121"/>
        <v>#DIV/0!</v>
      </c>
    </row>
    <row r="2224" spans="11:14" ht="12.75">
      <c r="K2224">
        <f t="shared" si="119"/>
        <v>0</v>
      </c>
      <c r="M2224" s="16" t="e">
        <f t="shared" si="120"/>
        <v>#DIV/0!</v>
      </c>
      <c r="N2224" t="e">
        <f t="shared" si="121"/>
        <v>#DIV/0!</v>
      </c>
    </row>
    <row r="2225" spans="11:14" ht="12.75">
      <c r="K2225">
        <f t="shared" si="119"/>
        <v>0</v>
      </c>
      <c r="M2225" s="16" t="e">
        <f t="shared" si="120"/>
        <v>#DIV/0!</v>
      </c>
      <c r="N2225" t="e">
        <f t="shared" si="121"/>
        <v>#DIV/0!</v>
      </c>
    </row>
    <row r="2226" spans="11:14" ht="12.75">
      <c r="K2226">
        <f t="shared" si="119"/>
        <v>0</v>
      </c>
      <c r="M2226" s="16" t="e">
        <f t="shared" si="120"/>
        <v>#DIV/0!</v>
      </c>
      <c r="N2226" t="e">
        <f t="shared" si="121"/>
        <v>#DIV/0!</v>
      </c>
    </row>
    <row r="2227" spans="11:14" ht="12.75">
      <c r="K2227">
        <f t="shared" si="119"/>
        <v>0</v>
      </c>
      <c r="M2227" s="16" t="e">
        <f t="shared" si="120"/>
        <v>#DIV/0!</v>
      </c>
      <c r="N2227" t="e">
        <f t="shared" si="121"/>
        <v>#DIV/0!</v>
      </c>
    </row>
    <row r="2228" spans="11:14" ht="12.75">
      <c r="K2228">
        <f t="shared" si="119"/>
        <v>0</v>
      </c>
      <c r="M2228" s="16" t="e">
        <f t="shared" si="120"/>
        <v>#DIV/0!</v>
      </c>
      <c r="N2228" t="e">
        <f t="shared" si="121"/>
        <v>#DIV/0!</v>
      </c>
    </row>
    <row r="2229" spans="11:14" ht="12.75">
      <c r="K2229">
        <f t="shared" si="119"/>
        <v>0</v>
      </c>
      <c r="M2229" s="16" t="e">
        <f t="shared" si="120"/>
        <v>#DIV/0!</v>
      </c>
      <c r="N2229" t="e">
        <f t="shared" si="121"/>
        <v>#DIV/0!</v>
      </c>
    </row>
    <row r="2230" spans="11:14" ht="12.75">
      <c r="K2230">
        <f t="shared" si="119"/>
        <v>0</v>
      </c>
      <c r="M2230" s="16" t="e">
        <f t="shared" si="120"/>
        <v>#DIV/0!</v>
      </c>
      <c r="N2230" t="e">
        <f t="shared" si="121"/>
        <v>#DIV/0!</v>
      </c>
    </row>
    <row r="2231" spans="11:14" ht="12.75">
      <c r="K2231">
        <f t="shared" si="119"/>
        <v>0</v>
      </c>
      <c r="M2231" s="16" t="e">
        <f t="shared" si="120"/>
        <v>#DIV/0!</v>
      </c>
      <c r="N2231" t="e">
        <f t="shared" si="121"/>
        <v>#DIV/0!</v>
      </c>
    </row>
    <row r="2232" spans="11:14" ht="12.75">
      <c r="K2232">
        <f t="shared" si="119"/>
        <v>0</v>
      </c>
      <c r="M2232" s="16" t="e">
        <f t="shared" si="120"/>
        <v>#DIV/0!</v>
      </c>
      <c r="N2232" t="e">
        <f t="shared" si="121"/>
        <v>#DIV/0!</v>
      </c>
    </row>
    <row r="2233" spans="11:14" ht="12.75">
      <c r="K2233">
        <f t="shared" si="119"/>
        <v>0</v>
      </c>
      <c r="M2233" s="16" t="e">
        <f t="shared" si="120"/>
        <v>#DIV/0!</v>
      </c>
      <c r="N2233" t="e">
        <f t="shared" si="121"/>
        <v>#DIV/0!</v>
      </c>
    </row>
    <row r="2234" spans="11:14" ht="12.75">
      <c r="K2234">
        <f t="shared" si="119"/>
        <v>0</v>
      </c>
      <c r="M2234" s="16" t="e">
        <f t="shared" si="120"/>
        <v>#DIV/0!</v>
      </c>
      <c r="N2234" t="e">
        <f t="shared" si="121"/>
        <v>#DIV/0!</v>
      </c>
    </row>
    <row r="2235" spans="11:14" ht="12.75">
      <c r="K2235">
        <f t="shared" si="119"/>
        <v>0</v>
      </c>
      <c r="M2235" s="16" t="e">
        <f t="shared" si="120"/>
        <v>#DIV/0!</v>
      </c>
      <c r="N2235" t="e">
        <f t="shared" si="121"/>
        <v>#DIV/0!</v>
      </c>
    </row>
    <row r="2236" spans="11:14" ht="12.75">
      <c r="K2236">
        <f t="shared" si="119"/>
        <v>0</v>
      </c>
      <c r="M2236" s="16" t="e">
        <f t="shared" si="120"/>
        <v>#DIV/0!</v>
      </c>
      <c r="N2236" t="e">
        <f t="shared" si="121"/>
        <v>#DIV/0!</v>
      </c>
    </row>
    <row r="2237" spans="11:14" ht="12.75">
      <c r="K2237">
        <f t="shared" si="119"/>
        <v>0</v>
      </c>
      <c r="M2237" s="16" t="e">
        <f t="shared" si="120"/>
        <v>#DIV/0!</v>
      </c>
      <c r="N2237" t="e">
        <f t="shared" si="121"/>
        <v>#DIV/0!</v>
      </c>
    </row>
    <row r="2238" spans="11:14" ht="12.75">
      <c r="K2238">
        <f t="shared" si="119"/>
        <v>0</v>
      </c>
      <c r="M2238" s="16" t="e">
        <f t="shared" si="120"/>
        <v>#DIV/0!</v>
      </c>
      <c r="N2238" t="e">
        <f t="shared" si="121"/>
        <v>#DIV/0!</v>
      </c>
    </row>
    <row r="2239" spans="11:14" ht="12.75">
      <c r="K2239">
        <f t="shared" si="119"/>
        <v>0</v>
      </c>
      <c r="M2239" s="16" t="e">
        <f t="shared" si="120"/>
        <v>#DIV/0!</v>
      </c>
      <c r="N2239" t="e">
        <f t="shared" si="121"/>
        <v>#DIV/0!</v>
      </c>
    </row>
    <row r="2240" spans="11:14" ht="12.75">
      <c r="K2240">
        <f t="shared" si="119"/>
        <v>0</v>
      </c>
      <c r="M2240" s="16" t="e">
        <f t="shared" si="120"/>
        <v>#DIV/0!</v>
      </c>
      <c r="N2240" t="e">
        <f t="shared" si="121"/>
        <v>#DIV/0!</v>
      </c>
    </row>
    <row r="2241" spans="11:14" ht="12.75">
      <c r="K2241">
        <f t="shared" si="119"/>
        <v>0</v>
      </c>
      <c r="M2241" s="16" t="e">
        <f t="shared" si="120"/>
        <v>#DIV/0!</v>
      </c>
      <c r="N2241" t="e">
        <f t="shared" si="121"/>
        <v>#DIV/0!</v>
      </c>
    </row>
    <row r="2242" spans="11:14" ht="12.75">
      <c r="K2242">
        <f t="shared" si="119"/>
        <v>0</v>
      </c>
      <c r="M2242" s="16" t="e">
        <f t="shared" si="120"/>
        <v>#DIV/0!</v>
      </c>
      <c r="N2242" t="e">
        <f t="shared" si="121"/>
        <v>#DIV/0!</v>
      </c>
    </row>
    <row r="2243" spans="11:14" ht="12.75">
      <c r="K2243">
        <f t="shared" si="119"/>
        <v>0</v>
      </c>
      <c r="M2243" s="16" t="e">
        <f t="shared" si="120"/>
        <v>#DIV/0!</v>
      </c>
      <c r="N2243" t="e">
        <f t="shared" si="121"/>
        <v>#DIV/0!</v>
      </c>
    </row>
    <row r="2244" spans="11:14" ht="12.75">
      <c r="K2244">
        <f t="shared" si="119"/>
        <v>0</v>
      </c>
      <c r="M2244" s="16" t="e">
        <f t="shared" si="120"/>
        <v>#DIV/0!</v>
      </c>
      <c r="N2244" t="e">
        <f t="shared" si="121"/>
        <v>#DIV/0!</v>
      </c>
    </row>
    <row r="2245" spans="11:14" ht="12.75">
      <c r="K2245">
        <f t="shared" si="119"/>
        <v>0</v>
      </c>
      <c r="M2245" s="16" t="e">
        <f t="shared" si="120"/>
        <v>#DIV/0!</v>
      </c>
      <c r="N2245" t="e">
        <f t="shared" si="121"/>
        <v>#DIV/0!</v>
      </c>
    </row>
    <row r="2246" spans="11:14" ht="12.75">
      <c r="K2246">
        <f t="shared" si="119"/>
        <v>0</v>
      </c>
      <c r="M2246" s="16" t="e">
        <f t="shared" si="120"/>
        <v>#DIV/0!</v>
      </c>
      <c r="N2246" t="e">
        <f t="shared" si="121"/>
        <v>#DIV/0!</v>
      </c>
    </row>
    <row r="2247" spans="11:14" ht="12.75">
      <c r="K2247">
        <f t="shared" si="119"/>
        <v>0</v>
      </c>
      <c r="M2247" s="16" t="e">
        <f t="shared" si="120"/>
        <v>#DIV/0!</v>
      </c>
      <c r="N2247" t="e">
        <f t="shared" si="121"/>
        <v>#DIV/0!</v>
      </c>
    </row>
    <row r="2248" spans="11:14" ht="12.75">
      <c r="K2248">
        <f aca="true" t="shared" si="122" ref="K2248:K2311">J2248/2220</f>
        <v>0</v>
      </c>
      <c r="M2248" s="16" t="e">
        <f aca="true" t="shared" si="123" ref="M2248:M2311">L2248/G2248</f>
        <v>#DIV/0!</v>
      </c>
      <c r="N2248" t="e">
        <f aca="true" t="shared" si="124" ref="N2248:N2311">(M2248)*(1/89.2)*(1/1000)*(1/1000)*(1000)*(1000)</f>
        <v>#DIV/0!</v>
      </c>
    </row>
    <row r="2249" spans="11:14" ht="12.75">
      <c r="K2249">
        <f t="shared" si="122"/>
        <v>0</v>
      </c>
      <c r="M2249" s="16" t="e">
        <f t="shared" si="123"/>
        <v>#DIV/0!</v>
      </c>
      <c r="N2249" t="e">
        <f t="shared" si="124"/>
        <v>#DIV/0!</v>
      </c>
    </row>
    <row r="2250" spans="11:14" ht="12.75">
      <c r="K2250">
        <f t="shared" si="122"/>
        <v>0</v>
      </c>
      <c r="M2250" s="16" t="e">
        <f t="shared" si="123"/>
        <v>#DIV/0!</v>
      </c>
      <c r="N2250" t="e">
        <f t="shared" si="124"/>
        <v>#DIV/0!</v>
      </c>
    </row>
    <row r="2251" spans="11:14" ht="12.75">
      <c r="K2251">
        <f t="shared" si="122"/>
        <v>0</v>
      </c>
      <c r="M2251" s="16" t="e">
        <f t="shared" si="123"/>
        <v>#DIV/0!</v>
      </c>
      <c r="N2251" t="e">
        <f t="shared" si="124"/>
        <v>#DIV/0!</v>
      </c>
    </row>
    <row r="2252" spans="11:14" ht="12.75">
      <c r="K2252">
        <f t="shared" si="122"/>
        <v>0</v>
      </c>
      <c r="M2252" s="16" t="e">
        <f t="shared" si="123"/>
        <v>#DIV/0!</v>
      </c>
      <c r="N2252" t="e">
        <f t="shared" si="124"/>
        <v>#DIV/0!</v>
      </c>
    </row>
    <row r="2253" spans="11:14" ht="12.75">
      <c r="K2253">
        <f t="shared" si="122"/>
        <v>0</v>
      </c>
      <c r="M2253" s="16" t="e">
        <f t="shared" si="123"/>
        <v>#DIV/0!</v>
      </c>
      <c r="N2253" t="e">
        <f t="shared" si="124"/>
        <v>#DIV/0!</v>
      </c>
    </row>
    <row r="2254" spans="11:14" ht="12.75">
      <c r="K2254">
        <f t="shared" si="122"/>
        <v>0</v>
      </c>
      <c r="M2254" s="16" t="e">
        <f t="shared" si="123"/>
        <v>#DIV/0!</v>
      </c>
      <c r="N2254" t="e">
        <f t="shared" si="124"/>
        <v>#DIV/0!</v>
      </c>
    </row>
    <row r="2255" spans="11:14" ht="12.75">
      <c r="K2255">
        <f t="shared" si="122"/>
        <v>0</v>
      </c>
      <c r="M2255" s="16" t="e">
        <f t="shared" si="123"/>
        <v>#DIV/0!</v>
      </c>
      <c r="N2255" t="e">
        <f t="shared" si="124"/>
        <v>#DIV/0!</v>
      </c>
    </row>
    <row r="2256" spans="11:14" ht="12.75">
      <c r="K2256">
        <f t="shared" si="122"/>
        <v>0</v>
      </c>
      <c r="M2256" s="16" t="e">
        <f t="shared" si="123"/>
        <v>#DIV/0!</v>
      </c>
      <c r="N2256" t="e">
        <f t="shared" si="124"/>
        <v>#DIV/0!</v>
      </c>
    </row>
    <row r="2257" spans="11:14" ht="12.75">
      <c r="K2257">
        <f t="shared" si="122"/>
        <v>0</v>
      </c>
      <c r="M2257" s="16" t="e">
        <f t="shared" si="123"/>
        <v>#DIV/0!</v>
      </c>
      <c r="N2257" t="e">
        <f t="shared" si="124"/>
        <v>#DIV/0!</v>
      </c>
    </row>
    <row r="2258" spans="11:14" ht="12.75">
      <c r="K2258">
        <f t="shared" si="122"/>
        <v>0</v>
      </c>
      <c r="M2258" s="16" t="e">
        <f t="shared" si="123"/>
        <v>#DIV/0!</v>
      </c>
      <c r="N2258" t="e">
        <f t="shared" si="124"/>
        <v>#DIV/0!</v>
      </c>
    </row>
    <row r="2259" spans="11:14" ht="12.75">
      <c r="K2259">
        <f t="shared" si="122"/>
        <v>0</v>
      </c>
      <c r="M2259" s="16" t="e">
        <f t="shared" si="123"/>
        <v>#DIV/0!</v>
      </c>
      <c r="N2259" t="e">
        <f t="shared" si="124"/>
        <v>#DIV/0!</v>
      </c>
    </row>
    <row r="2260" spans="11:14" ht="12.75">
      <c r="K2260">
        <f t="shared" si="122"/>
        <v>0</v>
      </c>
      <c r="M2260" s="16" t="e">
        <f t="shared" si="123"/>
        <v>#DIV/0!</v>
      </c>
      <c r="N2260" t="e">
        <f t="shared" si="124"/>
        <v>#DIV/0!</v>
      </c>
    </row>
    <row r="2261" spans="11:14" ht="12.75">
      <c r="K2261">
        <f t="shared" si="122"/>
        <v>0</v>
      </c>
      <c r="M2261" s="16" t="e">
        <f t="shared" si="123"/>
        <v>#DIV/0!</v>
      </c>
      <c r="N2261" t="e">
        <f t="shared" si="124"/>
        <v>#DIV/0!</v>
      </c>
    </row>
    <row r="2262" spans="11:14" ht="12.75">
      <c r="K2262">
        <f t="shared" si="122"/>
        <v>0</v>
      </c>
      <c r="M2262" s="16" t="e">
        <f t="shared" si="123"/>
        <v>#DIV/0!</v>
      </c>
      <c r="N2262" t="e">
        <f t="shared" si="124"/>
        <v>#DIV/0!</v>
      </c>
    </row>
    <row r="2263" spans="11:14" ht="12.75">
      <c r="K2263">
        <f t="shared" si="122"/>
        <v>0</v>
      </c>
      <c r="M2263" s="16" t="e">
        <f t="shared" si="123"/>
        <v>#DIV/0!</v>
      </c>
      <c r="N2263" t="e">
        <f t="shared" si="124"/>
        <v>#DIV/0!</v>
      </c>
    </row>
    <row r="2264" spans="11:14" ht="12.75">
      <c r="K2264">
        <f t="shared" si="122"/>
        <v>0</v>
      </c>
      <c r="M2264" s="16" t="e">
        <f t="shared" si="123"/>
        <v>#DIV/0!</v>
      </c>
      <c r="N2264" t="e">
        <f t="shared" si="124"/>
        <v>#DIV/0!</v>
      </c>
    </row>
    <row r="2265" spans="11:14" ht="12.75">
      <c r="K2265">
        <f t="shared" si="122"/>
        <v>0</v>
      </c>
      <c r="M2265" s="16" t="e">
        <f t="shared" si="123"/>
        <v>#DIV/0!</v>
      </c>
      <c r="N2265" t="e">
        <f t="shared" si="124"/>
        <v>#DIV/0!</v>
      </c>
    </row>
    <row r="2266" spans="11:14" ht="12.75">
      <c r="K2266">
        <f t="shared" si="122"/>
        <v>0</v>
      </c>
      <c r="M2266" s="16" t="e">
        <f t="shared" si="123"/>
        <v>#DIV/0!</v>
      </c>
      <c r="N2266" t="e">
        <f t="shared" si="124"/>
        <v>#DIV/0!</v>
      </c>
    </row>
    <row r="2267" spans="11:14" ht="12.75">
      <c r="K2267">
        <f t="shared" si="122"/>
        <v>0</v>
      </c>
      <c r="M2267" s="16" t="e">
        <f t="shared" si="123"/>
        <v>#DIV/0!</v>
      </c>
      <c r="N2267" t="e">
        <f t="shared" si="124"/>
        <v>#DIV/0!</v>
      </c>
    </row>
    <row r="2268" spans="11:14" ht="12.75">
      <c r="K2268">
        <f t="shared" si="122"/>
        <v>0</v>
      </c>
      <c r="M2268" s="16" t="e">
        <f t="shared" si="123"/>
        <v>#DIV/0!</v>
      </c>
      <c r="N2268" t="e">
        <f t="shared" si="124"/>
        <v>#DIV/0!</v>
      </c>
    </row>
    <row r="2269" spans="11:14" ht="12.75">
      <c r="K2269">
        <f t="shared" si="122"/>
        <v>0</v>
      </c>
      <c r="M2269" s="16" t="e">
        <f t="shared" si="123"/>
        <v>#DIV/0!</v>
      </c>
      <c r="N2269" t="e">
        <f t="shared" si="124"/>
        <v>#DIV/0!</v>
      </c>
    </row>
    <row r="2270" spans="11:14" ht="12.75">
      <c r="K2270">
        <f t="shared" si="122"/>
        <v>0</v>
      </c>
      <c r="M2270" s="16" t="e">
        <f t="shared" si="123"/>
        <v>#DIV/0!</v>
      </c>
      <c r="N2270" t="e">
        <f t="shared" si="124"/>
        <v>#DIV/0!</v>
      </c>
    </row>
    <row r="2271" spans="11:14" ht="12.75">
      <c r="K2271">
        <f t="shared" si="122"/>
        <v>0</v>
      </c>
      <c r="M2271" s="16" t="e">
        <f t="shared" si="123"/>
        <v>#DIV/0!</v>
      </c>
      <c r="N2271" t="e">
        <f t="shared" si="124"/>
        <v>#DIV/0!</v>
      </c>
    </row>
    <row r="2272" spans="11:14" ht="12.75">
      <c r="K2272">
        <f t="shared" si="122"/>
        <v>0</v>
      </c>
      <c r="M2272" s="16" t="e">
        <f t="shared" si="123"/>
        <v>#DIV/0!</v>
      </c>
      <c r="N2272" t="e">
        <f t="shared" si="124"/>
        <v>#DIV/0!</v>
      </c>
    </row>
    <row r="2273" spans="11:14" ht="12.75">
      <c r="K2273">
        <f t="shared" si="122"/>
        <v>0</v>
      </c>
      <c r="M2273" s="16" t="e">
        <f t="shared" si="123"/>
        <v>#DIV/0!</v>
      </c>
      <c r="N2273" t="e">
        <f t="shared" si="124"/>
        <v>#DIV/0!</v>
      </c>
    </row>
    <row r="2274" spans="11:14" ht="12.75">
      <c r="K2274">
        <f t="shared" si="122"/>
        <v>0</v>
      </c>
      <c r="M2274" s="16" t="e">
        <f t="shared" si="123"/>
        <v>#DIV/0!</v>
      </c>
      <c r="N2274" t="e">
        <f t="shared" si="124"/>
        <v>#DIV/0!</v>
      </c>
    </row>
    <row r="2275" spans="11:14" ht="12.75">
      <c r="K2275">
        <f t="shared" si="122"/>
        <v>0</v>
      </c>
      <c r="M2275" s="16" t="e">
        <f t="shared" si="123"/>
        <v>#DIV/0!</v>
      </c>
      <c r="N2275" t="e">
        <f t="shared" si="124"/>
        <v>#DIV/0!</v>
      </c>
    </row>
    <row r="2276" spans="11:14" ht="12.75">
      <c r="K2276">
        <f t="shared" si="122"/>
        <v>0</v>
      </c>
      <c r="M2276" s="16" t="e">
        <f t="shared" si="123"/>
        <v>#DIV/0!</v>
      </c>
      <c r="N2276" t="e">
        <f t="shared" si="124"/>
        <v>#DIV/0!</v>
      </c>
    </row>
    <row r="2277" spans="11:14" ht="12.75">
      <c r="K2277">
        <f t="shared" si="122"/>
        <v>0</v>
      </c>
      <c r="M2277" s="16" t="e">
        <f t="shared" si="123"/>
        <v>#DIV/0!</v>
      </c>
      <c r="N2277" t="e">
        <f t="shared" si="124"/>
        <v>#DIV/0!</v>
      </c>
    </row>
    <row r="2278" spans="11:14" ht="12.75">
      <c r="K2278">
        <f t="shared" si="122"/>
        <v>0</v>
      </c>
      <c r="M2278" s="16" t="e">
        <f t="shared" si="123"/>
        <v>#DIV/0!</v>
      </c>
      <c r="N2278" t="e">
        <f t="shared" si="124"/>
        <v>#DIV/0!</v>
      </c>
    </row>
    <row r="2279" spans="11:14" ht="12.75">
      <c r="K2279">
        <f t="shared" si="122"/>
        <v>0</v>
      </c>
      <c r="M2279" s="16" t="e">
        <f t="shared" si="123"/>
        <v>#DIV/0!</v>
      </c>
      <c r="N2279" t="e">
        <f t="shared" si="124"/>
        <v>#DIV/0!</v>
      </c>
    </row>
    <row r="2280" spans="11:14" ht="12.75">
      <c r="K2280">
        <f t="shared" si="122"/>
        <v>0</v>
      </c>
      <c r="M2280" s="16" t="e">
        <f t="shared" si="123"/>
        <v>#DIV/0!</v>
      </c>
      <c r="N2280" t="e">
        <f t="shared" si="124"/>
        <v>#DIV/0!</v>
      </c>
    </row>
    <row r="2281" spans="11:14" ht="12.75">
      <c r="K2281">
        <f t="shared" si="122"/>
        <v>0</v>
      </c>
      <c r="M2281" s="16" t="e">
        <f t="shared" si="123"/>
        <v>#DIV/0!</v>
      </c>
      <c r="N2281" t="e">
        <f t="shared" si="124"/>
        <v>#DIV/0!</v>
      </c>
    </row>
    <row r="2282" spans="11:14" ht="12.75">
      <c r="K2282">
        <f t="shared" si="122"/>
        <v>0</v>
      </c>
      <c r="M2282" s="16" t="e">
        <f t="shared" si="123"/>
        <v>#DIV/0!</v>
      </c>
      <c r="N2282" t="e">
        <f t="shared" si="124"/>
        <v>#DIV/0!</v>
      </c>
    </row>
    <row r="2283" spans="11:14" ht="12.75">
      <c r="K2283">
        <f t="shared" si="122"/>
        <v>0</v>
      </c>
      <c r="M2283" s="16" t="e">
        <f t="shared" si="123"/>
        <v>#DIV/0!</v>
      </c>
      <c r="N2283" t="e">
        <f t="shared" si="124"/>
        <v>#DIV/0!</v>
      </c>
    </row>
    <row r="2284" spans="11:14" ht="12.75">
      <c r="K2284">
        <f t="shared" si="122"/>
        <v>0</v>
      </c>
      <c r="M2284" s="16" t="e">
        <f t="shared" si="123"/>
        <v>#DIV/0!</v>
      </c>
      <c r="N2284" t="e">
        <f t="shared" si="124"/>
        <v>#DIV/0!</v>
      </c>
    </row>
    <row r="2285" spans="11:14" ht="12.75">
      <c r="K2285">
        <f t="shared" si="122"/>
        <v>0</v>
      </c>
      <c r="M2285" s="16" t="e">
        <f t="shared" si="123"/>
        <v>#DIV/0!</v>
      </c>
      <c r="N2285" t="e">
        <f t="shared" si="124"/>
        <v>#DIV/0!</v>
      </c>
    </row>
    <row r="2286" spans="11:14" ht="12.75">
      <c r="K2286">
        <f t="shared" si="122"/>
        <v>0</v>
      </c>
      <c r="M2286" s="16" t="e">
        <f t="shared" si="123"/>
        <v>#DIV/0!</v>
      </c>
      <c r="N2286" t="e">
        <f t="shared" si="124"/>
        <v>#DIV/0!</v>
      </c>
    </row>
    <row r="2287" spans="11:14" ht="12.75">
      <c r="K2287">
        <f t="shared" si="122"/>
        <v>0</v>
      </c>
      <c r="M2287" s="16" t="e">
        <f t="shared" si="123"/>
        <v>#DIV/0!</v>
      </c>
      <c r="N2287" t="e">
        <f t="shared" si="124"/>
        <v>#DIV/0!</v>
      </c>
    </row>
    <row r="2288" spans="11:14" ht="12.75">
      <c r="K2288">
        <f t="shared" si="122"/>
        <v>0</v>
      </c>
      <c r="M2288" s="16" t="e">
        <f t="shared" si="123"/>
        <v>#DIV/0!</v>
      </c>
      <c r="N2288" t="e">
        <f t="shared" si="124"/>
        <v>#DIV/0!</v>
      </c>
    </row>
    <row r="2289" spans="11:14" ht="12.75">
      <c r="K2289">
        <f t="shared" si="122"/>
        <v>0</v>
      </c>
      <c r="M2289" s="16" t="e">
        <f t="shared" si="123"/>
        <v>#DIV/0!</v>
      </c>
      <c r="N2289" t="e">
        <f t="shared" si="124"/>
        <v>#DIV/0!</v>
      </c>
    </row>
    <row r="2290" spans="11:14" ht="12.75">
      <c r="K2290">
        <f t="shared" si="122"/>
        <v>0</v>
      </c>
      <c r="M2290" s="16" t="e">
        <f t="shared" si="123"/>
        <v>#DIV/0!</v>
      </c>
      <c r="N2290" t="e">
        <f t="shared" si="124"/>
        <v>#DIV/0!</v>
      </c>
    </row>
    <row r="2291" spans="11:14" ht="12.75">
      <c r="K2291">
        <f t="shared" si="122"/>
        <v>0</v>
      </c>
      <c r="M2291" s="16" t="e">
        <f t="shared" si="123"/>
        <v>#DIV/0!</v>
      </c>
      <c r="N2291" t="e">
        <f t="shared" si="124"/>
        <v>#DIV/0!</v>
      </c>
    </row>
    <row r="2292" spans="11:14" ht="12.75">
      <c r="K2292">
        <f t="shared" si="122"/>
        <v>0</v>
      </c>
      <c r="M2292" s="16" t="e">
        <f t="shared" si="123"/>
        <v>#DIV/0!</v>
      </c>
      <c r="N2292" t="e">
        <f t="shared" si="124"/>
        <v>#DIV/0!</v>
      </c>
    </row>
    <row r="2293" spans="11:14" ht="12.75">
      <c r="K2293">
        <f t="shared" si="122"/>
        <v>0</v>
      </c>
      <c r="M2293" s="16" t="e">
        <f t="shared" si="123"/>
        <v>#DIV/0!</v>
      </c>
      <c r="N2293" t="e">
        <f t="shared" si="124"/>
        <v>#DIV/0!</v>
      </c>
    </row>
    <row r="2294" spans="11:14" ht="12.75">
      <c r="K2294">
        <f t="shared" si="122"/>
        <v>0</v>
      </c>
      <c r="M2294" s="16" t="e">
        <f t="shared" si="123"/>
        <v>#DIV/0!</v>
      </c>
      <c r="N2294" t="e">
        <f t="shared" si="124"/>
        <v>#DIV/0!</v>
      </c>
    </row>
    <row r="2295" spans="11:14" ht="12.75">
      <c r="K2295">
        <f t="shared" si="122"/>
        <v>0</v>
      </c>
      <c r="M2295" s="16" t="e">
        <f t="shared" si="123"/>
        <v>#DIV/0!</v>
      </c>
      <c r="N2295" t="e">
        <f t="shared" si="124"/>
        <v>#DIV/0!</v>
      </c>
    </row>
    <row r="2296" spans="11:14" ht="12.75">
      <c r="K2296">
        <f t="shared" si="122"/>
        <v>0</v>
      </c>
      <c r="M2296" s="16" t="e">
        <f t="shared" si="123"/>
        <v>#DIV/0!</v>
      </c>
      <c r="N2296" t="e">
        <f t="shared" si="124"/>
        <v>#DIV/0!</v>
      </c>
    </row>
    <row r="2297" spans="11:14" ht="12.75">
      <c r="K2297">
        <f t="shared" si="122"/>
        <v>0</v>
      </c>
      <c r="M2297" s="16" t="e">
        <f t="shared" si="123"/>
        <v>#DIV/0!</v>
      </c>
      <c r="N2297" t="e">
        <f t="shared" si="124"/>
        <v>#DIV/0!</v>
      </c>
    </row>
    <row r="2298" spans="11:14" ht="12.75">
      <c r="K2298">
        <f t="shared" si="122"/>
        <v>0</v>
      </c>
      <c r="M2298" s="16" t="e">
        <f t="shared" si="123"/>
        <v>#DIV/0!</v>
      </c>
      <c r="N2298" t="e">
        <f t="shared" si="124"/>
        <v>#DIV/0!</v>
      </c>
    </row>
    <row r="2299" spans="11:14" ht="12.75">
      <c r="K2299">
        <f t="shared" si="122"/>
        <v>0</v>
      </c>
      <c r="M2299" s="16" t="e">
        <f t="shared" si="123"/>
        <v>#DIV/0!</v>
      </c>
      <c r="N2299" t="e">
        <f t="shared" si="124"/>
        <v>#DIV/0!</v>
      </c>
    </row>
    <row r="2300" spans="11:14" ht="12.75">
      <c r="K2300">
        <f t="shared" si="122"/>
        <v>0</v>
      </c>
      <c r="M2300" s="16" t="e">
        <f t="shared" si="123"/>
        <v>#DIV/0!</v>
      </c>
      <c r="N2300" t="e">
        <f t="shared" si="124"/>
        <v>#DIV/0!</v>
      </c>
    </row>
    <row r="2301" spans="11:14" ht="12.75">
      <c r="K2301">
        <f t="shared" si="122"/>
        <v>0</v>
      </c>
      <c r="M2301" s="16" t="e">
        <f t="shared" si="123"/>
        <v>#DIV/0!</v>
      </c>
      <c r="N2301" t="e">
        <f t="shared" si="124"/>
        <v>#DIV/0!</v>
      </c>
    </row>
    <row r="2302" spans="11:14" ht="12.75">
      <c r="K2302">
        <f t="shared" si="122"/>
        <v>0</v>
      </c>
      <c r="M2302" s="16" t="e">
        <f t="shared" si="123"/>
        <v>#DIV/0!</v>
      </c>
      <c r="N2302" t="e">
        <f t="shared" si="124"/>
        <v>#DIV/0!</v>
      </c>
    </row>
    <row r="2303" spans="11:14" ht="12.75">
      <c r="K2303">
        <f t="shared" si="122"/>
        <v>0</v>
      </c>
      <c r="M2303" s="16" t="e">
        <f t="shared" si="123"/>
        <v>#DIV/0!</v>
      </c>
      <c r="N2303" t="e">
        <f t="shared" si="124"/>
        <v>#DIV/0!</v>
      </c>
    </row>
    <row r="2304" spans="11:14" ht="12.75">
      <c r="K2304">
        <f t="shared" si="122"/>
        <v>0</v>
      </c>
      <c r="M2304" s="16" t="e">
        <f t="shared" si="123"/>
        <v>#DIV/0!</v>
      </c>
      <c r="N2304" t="e">
        <f t="shared" si="124"/>
        <v>#DIV/0!</v>
      </c>
    </row>
    <row r="2305" spans="11:14" ht="12.75">
      <c r="K2305">
        <f t="shared" si="122"/>
        <v>0</v>
      </c>
      <c r="M2305" s="16" t="e">
        <f t="shared" si="123"/>
        <v>#DIV/0!</v>
      </c>
      <c r="N2305" t="e">
        <f t="shared" si="124"/>
        <v>#DIV/0!</v>
      </c>
    </row>
    <row r="2306" spans="11:14" ht="12.75">
      <c r="K2306">
        <f t="shared" si="122"/>
        <v>0</v>
      </c>
      <c r="M2306" s="16" t="e">
        <f t="shared" si="123"/>
        <v>#DIV/0!</v>
      </c>
      <c r="N2306" t="e">
        <f t="shared" si="124"/>
        <v>#DIV/0!</v>
      </c>
    </row>
    <row r="2307" spans="11:14" ht="12.75">
      <c r="K2307">
        <f t="shared" si="122"/>
        <v>0</v>
      </c>
      <c r="M2307" s="16" t="e">
        <f t="shared" si="123"/>
        <v>#DIV/0!</v>
      </c>
      <c r="N2307" t="e">
        <f t="shared" si="124"/>
        <v>#DIV/0!</v>
      </c>
    </row>
    <row r="2308" spans="11:14" ht="12.75">
      <c r="K2308">
        <f t="shared" si="122"/>
        <v>0</v>
      </c>
      <c r="M2308" s="16" t="e">
        <f t="shared" si="123"/>
        <v>#DIV/0!</v>
      </c>
      <c r="N2308" t="e">
        <f t="shared" si="124"/>
        <v>#DIV/0!</v>
      </c>
    </row>
    <row r="2309" spans="11:14" ht="12.75">
      <c r="K2309">
        <f t="shared" si="122"/>
        <v>0</v>
      </c>
      <c r="M2309" s="16" t="e">
        <f t="shared" si="123"/>
        <v>#DIV/0!</v>
      </c>
      <c r="N2309" t="e">
        <f t="shared" si="124"/>
        <v>#DIV/0!</v>
      </c>
    </row>
    <row r="2310" spans="11:14" ht="12.75">
      <c r="K2310">
        <f t="shared" si="122"/>
        <v>0</v>
      </c>
      <c r="M2310" s="16" t="e">
        <f t="shared" si="123"/>
        <v>#DIV/0!</v>
      </c>
      <c r="N2310" t="e">
        <f t="shared" si="124"/>
        <v>#DIV/0!</v>
      </c>
    </row>
    <row r="2311" spans="11:14" ht="12.75">
      <c r="K2311">
        <f t="shared" si="122"/>
        <v>0</v>
      </c>
      <c r="M2311" s="16" t="e">
        <f t="shared" si="123"/>
        <v>#DIV/0!</v>
      </c>
      <c r="N2311" t="e">
        <f t="shared" si="124"/>
        <v>#DIV/0!</v>
      </c>
    </row>
    <row r="2312" spans="11:14" ht="12.75">
      <c r="K2312">
        <f aca="true" t="shared" si="125" ref="K2312:K2375">J2312/2220</f>
        <v>0</v>
      </c>
      <c r="M2312" s="16" t="e">
        <f aca="true" t="shared" si="126" ref="M2312:M2375">L2312/G2312</f>
        <v>#DIV/0!</v>
      </c>
      <c r="N2312" t="e">
        <f aca="true" t="shared" si="127" ref="N2312:N2375">(M2312)*(1/89.2)*(1/1000)*(1/1000)*(1000)*(1000)</f>
        <v>#DIV/0!</v>
      </c>
    </row>
    <row r="2313" spans="11:14" ht="12.75">
      <c r="K2313">
        <f t="shared" si="125"/>
        <v>0</v>
      </c>
      <c r="M2313" s="16" t="e">
        <f t="shared" si="126"/>
        <v>#DIV/0!</v>
      </c>
      <c r="N2313" t="e">
        <f t="shared" si="127"/>
        <v>#DIV/0!</v>
      </c>
    </row>
    <row r="2314" spans="11:14" ht="12.75">
      <c r="K2314">
        <f t="shared" si="125"/>
        <v>0</v>
      </c>
      <c r="M2314" s="16" t="e">
        <f t="shared" si="126"/>
        <v>#DIV/0!</v>
      </c>
      <c r="N2314" t="e">
        <f t="shared" si="127"/>
        <v>#DIV/0!</v>
      </c>
    </row>
    <row r="2315" spans="11:14" ht="12.75">
      <c r="K2315">
        <f t="shared" si="125"/>
        <v>0</v>
      </c>
      <c r="M2315" s="16" t="e">
        <f t="shared" si="126"/>
        <v>#DIV/0!</v>
      </c>
      <c r="N2315" t="e">
        <f t="shared" si="127"/>
        <v>#DIV/0!</v>
      </c>
    </row>
    <row r="2316" spans="11:14" ht="12.75">
      <c r="K2316">
        <f t="shared" si="125"/>
        <v>0</v>
      </c>
      <c r="M2316" s="16" t="e">
        <f t="shared" si="126"/>
        <v>#DIV/0!</v>
      </c>
      <c r="N2316" t="e">
        <f t="shared" si="127"/>
        <v>#DIV/0!</v>
      </c>
    </row>
    <row r="2317" spans="11:14" ht="12.75">
      <c r="K2317">
        <f t="shared" si="125"/>
        <v>0</v>
      </c>
      <c r="M2317" s="16" t="e">
        <f t="shared" si="126"/>
        <v>#DIV/0!</v>
      </c>
      <c r="N2317" t="e">
        <f t="shared" si="127"/>
        <v>#DIV/0!</v>
      </c>
    </row>
    <row r="2318" spans="11:14" ht="12.75">
      <c r="K2318">
        <f t="shared" si="125"/>
        <v>0</v>
      </c>
      <c r="M2318" s="16" t="e">
        <f t="shared" si="126"/>
        <v>#DIV/0!</v>
      </c>
      <c r="N2318" t="e">
        <f t="shared" si="127"/>
        <v>#DIV/0!</v>
      </c>
    </row>
    <row r="2319" spans="11:14" ht="12.75">
      <c r="K2319">
        <f t="shared" si="125"/>
        <v>0</v>
      </c>
      <c r="M2319" s="16" t="e">
        <f t="shared" si="126"/>
        <v>#DIV/0!</v>
      </c>
      <c r="N2319" t="e">
        <f t="shared" si="127"/>
        <v>#DIV/0!</v>
      </c>
    </row>
    <row r="2320" spans="11:14" ht="12.75">
      <c r="K2320">
        <f t="shared" si="125"/>
        <v>0</v>
      </c>
      <c r="M2320" s="16" t="e">
        <f t="shared" si="126"/>
        <v>#DIV/0!</v>
      </c>
      <c r="N2320" t="e">
        <f t="shared" si="127"/>
        <v>#DIV/0!</v>
      </c>
    </row>
    <row r="2321" spans="11:14" ht="12.75">
      <c r="K2321">
        <f t="shared" si="125"/>
        <v>0</v>
      </c>
      <c r="M2321" s="16" t="e">
        <f t="shared" si="126"/>
        <v>#DIV/0!</v>
      </c>
      <c r="N2321" t="e">
        <f t="shared" si="127"/>
        <v>#DIV/0!</v>
      </c>
    </row>
    <row r="2322" spans="11:14" ht="12.75">
      <c r="K2322">
        <f t="shared" si="125"/>
        <v>0</v>
      </c>
      <c r="M2322" s="16" t="e">
        <f t="shared" si="126"/>
        <v>#DIV/0!</v>
      </c>
      <c r="N2322" t="e">
        <f t="shared" si="127"/>
        <v>#DIV/0!</v>
      </c>
    </row>
    <row r="2323" spans="11:14" ht="12.75">
      <c r="K2323">
        <f t="shared" si="125"/>
        <v>0</v>
      </c>
      <c r="M2323" s="16" t="e">
        <f t="shared" si="126"/>
        <v>#DIV/0!</v>
      </c>
      <c r="N2323" t="e">
        <f t="shared" si="127"/>
        <v>#DIV/0!</v>
      </c>
    </row>
    <row r="2324" spans="11:14" ht="12.75">
      <c r="K2324">
        <f t="shared" si="125"/>
        <v>0</v>
      </c>
      <c r="M2324" s="16" t="e">
        <f t="shared" si="126"/>
        <v>#DIV/0!</v>
      </c>
      <c r="N2324" t="e">
        <f t="shared" si="127"/>
        <v>#DIV/0!</v>
      </c>
    </row>
    <row r="2325" spans="11:14" ht="12.75">
      <c r="K2325">
        <f t="shared" si="125"/>
        <v>0</v>
      </c>
      <c r="M2325" s="16" t="e">
        <f t="shared" si="126"/>
        <v>#DIV/0!</v>
      </c>
      <c r="N2325" t="e">
        <f t="shared" si="127"/>
        <v>#DIV/0!</v>
      </c>
    </row>
    <row r="2326" spans="11:14" ht="12.75">
      <c r="K2326">
        <f t="shared" si="125"/>
        <v>0</v>
      </c>
      <c r="M2326" s="16" t="e">
        <f t="shared" si="126"/>
        <v>#DIV/0!</v>
      </c>
      <c r="N2326" t="e">
        <f t="shared" si="127"/>
        <v>#DIV/0!</v>
      </c>
    </row>
    <row r="2327" spans="11:14" ht="12.75">
      <c r="K2327">
        <f t="shared" si="125"/>
        <v>0</v>
      </c>
      <c r="M2327" s="16" t="e">
        <f t="shared" si="126"/>
        <v>#DIV/0!</v>
      </c>
      <c r="N2327" t="e">
        <f t="shared" si="127"/>
        <v>#DIV/0!</v>
      </c>
    </row>
    <row r="2328" spans="11:14" ht="12.75">
      <c r="K2328">
        <f t="shared" si="125"/>
        <v>0</v>
      </c>
      <c r="M2328" s="16" t="e">
        <f t="shared" si="126"/>
        <v>#DIV/0!</v>
      </c>
      <c r="N2328" t="e">
        <f t="shared" si="127"/>
        <v>#DIV/0!</v>
      </c>
    </row>
    <row r="2329" spans="11:14" ht="12.75">
      <c r="K2329">
        <f t="shared" si="125"/>
        <v>0</v>
      </c>
      <c r="M2329" s="16" t="e">
        <f t="shared" si="126"/>
        <v>#DIV/0!</v>
      </c>
      <c r="N2329" t="e">
        <f t="shared" si="127"/>
        <v>#DIV/0!</v>
      </c>
    </row>
    <row r="2330" spans="11:14" ht="12.75">
      <c r="K2330">
        <f t="shared" si="125"/>
        <v>0</v>
      </c>
      <c r="M2330" s="16" t="e">
        <f t="shared" si="126"/>
        <v>#DIV/0!</v>
      </c>
      <c r="N2330" t="e">
        <f t="shared" si="127"/>
        <v>#DIV/0!</v>
      </c>
    </row>
    <row r="2331" spans="11:14" ht="12.75">
      <c r="K2331">
        <f t="shared" si="125"/>
        <v>0</v>
      </c>
      <c r="M2331" s="16" t="e">
        <f t="shared" si="126"/>
        <v>#DIV/0!</v>
      </c>
      <c r="N2331" t="e">
        <f t="shared" si="127"/>
        <v>#DIV/0!</v>
      </c>
    </row>
    <row r="2332" spans="11:14" ht="12.75">
      <c r="K2332">
        <f t="shared" si="125"/>
        <v>0</v>
      </c>
      <c r="M2332" s="16" t="e">
        <f t="shared" si="126"/>
        <v>#DIV/0!</v>
      </c>
      <c r="N2332" t="e">
        <f t="shared" si="127"/>
        <v>#DIV/0!</v>
      </c>
    </row>
    <row r="2333" spans="11:14" ht="12.75">
      <c r="K2333">
        <f t="shared" si="125"/>
        <v>0</v>
      </c>
      <c r="M2333" s="16" t="e">
        <f t="shared" si="126"/>
        <v>#DIV/0!</v>
      </c>
      <c r="N2333" t="e">
        <f t="shared" si="127"/>
        <v>#DIV/0!</v>
      </c>
    </row>
    <row r="2334" spans="11:14" ht="12.75">
      <c r="K2334">
        <f t="shared" si="125"/>
        <v>0</v>
      </c>
      <c r="M2334" s="16" t="e">
        <f t="shared" si="126"/>
        <v>#DIV/0!</v>
      </c>
      <c r="N2334" t="e">
        <f t="shared" si="127"/>
        <v>#DIV/0!</v>
      </c>
    </row>
    <row r="2335" spans="11:14" ht="12.75">
      <c r="K2335">
        <f t="shared" si="125"/>
        <v>0</v>
      </c>
      <c r="M2335" s="16" t="e">
        <f t="shared" si="126"/>
        <v>#DIV/0!</v>
      </c>
      <c r="N2335" t="e">
        <f t="shared" si="127"/>
        <v>#DIV/0!</v>
      </c>
    </row>
    <row r="2336" spans="11:14" ht="12.75">
      <c r="K2336">
        <f t="shared" si="125"/>
        <v>0</v>
      </c>
      <c r="M2336" s="16" t="e">
        <f t="shared" si="126"/>
        <v>#DIV/0!</v>
      </c>
      <c r="N2336" t="e">
        <f t="shared" si="127"/>
        <v>#DIV/0!</v>
      </c>
    </row>
    <row r="2337" spans="11:14" ht="12.75">
      <c r="K2337">
        <f t="shared" si="125"/>
        <v>0</v>
      </c>
      <c r="M2337" s="16" t="e">
        <f t="shared" si="126"/>
        <v>#DIV/0!</v>
      </c>
      <c r="N2337" t="e">
        <f t="shared" si="127"/>
        <v>#DIV/0!</v>
      </c>
    </row>
    <row r="2338" spans="11:14" ht="12.75">
      <c r="K2338">
        <f t="shared" si="125"/>
        <v>0</v>
      </c>
      <c r="M2338" s="16" t="e">
        <f t="shared" si="126"/>
        <v>#DIV/0!</v>
      </c>
      <c r="N2338" t="e">
        <f t="shared" si="127"/>
        <v>#DIV/0!</v>
      </c>
    </row>
    <row r="2339" spans="11:14" ht="12.75">
      <c r="K2339">
        <f t="shared" si="125"/>
        <v>0</v>
      </c>
      <c r="M2339" s="16" t="e">
        <f t="shared" si="126"/>
        <v>#DIV/0!</v>
      </c>
      <c r="N2339" t="e">
        <f t="shared" si="127"/>
        <v>#DIV/0!</v>
      </c>
    </row>
    <row r="2340" spans="11:14" ht="12.75">
      <c r="K2340">
        <f t="shared" si="125"/>
        <v>0</v>
      </c>
      <c r="M2340" s="16" t="e">
        <f t="shared" si="126"/>
        <v>#DIV/0!</v>
      </c>
      <c r="N2340" t="e">
        <f t="shared" si="127"/>
        <v>#DIV/0!</v>
      </c>
    </row>
    <row r="2341" spans="11:14" ht="12.75">
      <c r="K2341">
        <f t="shared" si="125"/>
        <v>0</v>
      </c>
      <c r="M2341" s="16" t="e">
        <f t="shared" si="126"/>
        <v>#DIV/0!</v>
      </c>
      <c r="N2341" t="e">
        <f t="shared" si="127"/>
        <v>#DIV/0!</v>
      </c>
    </row>
    <row r="2342" spans="11:14" ht="12.75">
      <c r="K2342">
        <f t="shared" si="125"/>
        <v>0</v>
      </c>
      <c r="M2342" s="16" t="e">
        <f t="shared" si="126"/>
        <v>#DIV/0!</v>
      </c>
      <c r="N2342" t="e">
        <f t="shared" si="127"/>
        <v>#DIV/0!</v>
      </c>
    </row>
    <row r="2343" spans="11:14" ht="12.75">
      <c r="K2343">
        <f t="shared" si="125"/>
        <v>0</v>
      </c>
      <c r="M2343" s="16" t="e">
        <f t="shared" si="126"/>
        <v>#DIV/0!</v>
      </c>
      <c r="N2343" t="e">
        <f t="shared" si="127"/>
        <v>#DIV/0!</v>
      </c>
    </row>
    <row r="2344" spans="11:14" ht="12.75">
      <c r="K2344">
        <f t="shared" si="125"/>
        <v>0</v>
      </c>
      <c r="M2344" s="16" t="e">
        <f t="shared" si="126"/>
        <v>#DIV/0!</v>
      </c>
      <c r="N2344" t="e">
        <f t="shared" si="127"/>
        <v>#DIV/0!</v>
      </c>
    </row>
    <row r="2345" spans="11:14" ht="12.75">
      <c r="K2345">
        <f t="shared" si="125"/>
        <v>0</v>
      </c>
      <c r="M2345" s="16" t="e">
        <f t="shared" si="126"/>
        <v>#DIV/0!</v>
      </c>
      <c r="N2345" t="e">
        <f t="shared" si="127"/>
        <v>#DIV/0!</v>
      </c>
    </row>
    <row r="2346" spans="11:14" ht="12.75">
      <c r="K2346">
        <f t="shared" si="125"/>
        <v>0</v>
      </c>
      <c r="M2346" s="16" t="e">
        <f t="shared" si="126"/>
        <v>#DIV/0!</v>
      </c>
      <c r="N2346" t="e">
        <f t="shared" si="127"/>
        <v>#DIV/0!</v>
      </c>
    </row>
    <row r="2347" spans="11:14" ht="12.75">
      <c r="K2347">
        <f t="shared" si="125"/>
        <v>0</v>
      </c>
      <c r="M2347" s="16" t="e">
        <f t="shared" si="126"/>
        <v>#DIV/0!</v>
      </c>
      <c r="N2347" t="e">
        <f t="shared" si="127"/>
        <v>#DIV/0!</v>
      </c>
    </row>
    <row r="2348" spans="11:14" ht="12.75">
      <c r="K2348">
        <f t="shared" si="125"/>
        <v>0</v>
      </c>
      <c r="M2348" s="16" t="e">
        <f t="shared" si="126"/>
        <v>#DIV/0!</v>
      </c>
      <c r="N2348" t="e">
        <f t="shared" si="127"/>
        <v>#DIV/0!</v>
      </c>
    </row>
    <row r="2349" spans="11:14" ht="12.75">
      <c r="K2349">
        <f t="shared" si="125"/>
        <v>0</v>
      </c>
      <c r="M2349" s="16" t="e">
        <f t="shared" si="126"/>
        <v>#DIV/0!</v>
      </c>
      <c r="N2349" t="e">
        <f t="shared" si="127"/>
        <v>#DIV/0!</v>
      </c>
    </row>
    <row r="2350" spans="11:14" ht="12.75">
      <c r="K2350">
        <f t="shared" si="125"/>
        <v>0</v>
      </c>
      <c r="M2350" s="16" t="e">
        <f t="shared" si="126"/>
        <v>#DIV/0!</v>
      </c>
      <c r="N2350" t="e">
        <f t="shared" si="127"/>
        <v>#DIV/0!</v>
      </c>
    </row>
    <row r="2351" spans="11:14" ht="12.75">
      <c r="K2351">
        <f t="shared" si="125"/>
        <v>0</v>
      </c>
      <c r="M2351" s="16" t="e">
        <f t="shared" si="126"/>
        <v>#DIV/0!</v>
      </c>
      <c r="N2351" t="e">
        <f t="shared" si="127"/>
        <v>#DIV/0!</v>
      </c>
    </row>
    <row r="2352" spans="11:14" ht="12.75">
      <c r="K2352">
        <f t="shared" si="125"/>
        <v>0</v>
      </c>
      <c r="M2352" s="16" t="e">
        <f t="shared" si="126"/>
        <v>#DIV/0!</v>
      </c>
      <c r="N2352" t="e">
        <f t="shared" si="127"/>
        <v>#DIV/0!</v>
      </c>
    </row>
    <row r="2353" spans="11:14" ht="12.75">
      <c r="K2353">
        <f t="shared" si="125"/>
        <v>0</v>
      </c>
      <c r="M2353" s="16" t="e">
        <f t="shared" si="126"/>
        <v>#DIV/0!</v>
      </c>
      <c r="N2353" t="e">
        <f t="shared" si="127"/>
        <v>#DIV/0!</v>
      </c>
    </row>
    <row r="2354" spans="11:14" ht="12.75">
      <c r="K2354">
        <f t="shared" si="125"/>
        <v>0</v>
      </c>
      <c r="M2354" s="16" t="e">
        <f t="shared" si="126"/>
        <v>#DIV/0!</v>
      </c>
      <c r="N2354" t="e">
        <f t="shared" si="127"/>
        <v>#DIV/0!</v>
      </c>
    </row>
    <row r="2355" spans="11:14" ht="12.75">
      <c r="K2355">
        <f t="shared" si="125"/>
        <v>0</v>
      </c>
      <c r="M2355" s="16" t="e">
        <f t="shared" si="126"/>
        <v>#DIV/0!</v>
      </c>
      <c r="N2355" t="e">
        <f t="shared" si="127"/>
        <v>#DIV/0!</v>
      </c>
    </row>
    <row r="2356" spans="11:14" ht="12.75">
      <c r="K2356">
        <f t="shared" si="125"/>
        <v>0</v>
      </c>
      <c r="M2356" s="16" t="e">
        <f t="shared" si="126"/>
        <v>#DIV/0!</v>
      </c>
      <c r="N2356" t="e">
        <f t="shared" si="127"/>
        <v>#DIV/0!</v>
      </c>
    </row>
    <row r="2357" spans="11:14" ht="12.75">
      <c r="K2357">
        <f t="shared" si="125"/>
        <v>0</v>
      </c>
      <c r="M2357" s="16" t="e">
        <f t="shared" si="126"/>
        <v>#DIV/0!</v>
      </c>
      <c r="N2357" t="e">
        <f t="shared" si="127"/>
        <v>#DIV/0!</v>
      </c>
    </row>
    <row r="2358" spans="11:14" ht="12.75">
      <c r="K2358">
        <f t="shared" si="125"/>
        <v>0</v>
      </c>
      <c r="M2358" s="16" t="e">
        <f t="shared" si="126"/>
        <v>#DIV/0!</v>
      </c>
      <c r="N2358" t="e">
        <f t="shared" si="127"/>
        <v>#DIV/0!</v>
      </c>
    </row>
    <row r="2359" spans="11:14" ht="12.75">
      <c r="K2359">
        <f t="shared" si="125"/>
        <v>0</v>
      </c>
      <c r="M2359" s="16" t="e">
        <f t="shared" si="126"/>
        <v>#DIV/0!</v>
      </c>
      <c r="N2359" t="e">
        <f t="shared" si="127"/>
        <v>#DIV/0!</v>
      </c>
    </row>
    <row r="2360" spans="11:14" ht="12.75">
      <c r="K2360">
        <f t="shared" si="125"/>
        <v>0</v>
      </c>
      <c r="M2360" s="16" t="e">
        <f t="shared" si="126"/>
        <v>#DIV/0!</v>
      </c>
      <c r="N2360" t="e">
        <f t="shared" si="127"/>
        <v>#DIV/0!</v>
      </c>
    </row>
    <row r="2361" spans="11:14" ht="12.75">
      <c r="K2361">
        <f t="shared" si="125"/>
        <v>0</v>
      </c>
      <c r="M2361" s="16" t="e">
        <f t="shared" si="126"/>
        <v>#DIV/0!</v>
      </c>
      <c r="N2361" t="e">
        <f t="shared" si="127"/>
        <v>#DIV/0!</v>
      </c>
    </row>
    <row r="2362" spans="11:14" ht="12.75">
      <c r="K2362">
        <f t="shared" si="125"/>
        <v>0</v>
      </c>
      <c r="M2362" s="16" t="e">
        <f t="shared" si="126"/>
        <v>#DIV/0!</v>
      </c>
      <c r="N2362" t="e">
        <f t="shared" si="127"/>
        <v>#DIV/0!</v>
      </c>
    </row>
    <row r="2363" spans="11:14" ht="12.75">
      <c r="K2363">
        <f t="shared" si="125"/>
        <v>0</v>
      </c>
      <c r="M2363" s="16" t="e">
        <f t="shared" si="126"/>
        <v>#DIV/0!</v>
      </c>
      <c r="N2363" t="e">
        <f t="shared" si="127"/>
        <v>#DIV/0!</v>
      </c>
    </row>
    <row r="2364" spans="11:14" ht="12.75">
      <c r="K2364">
        <f t="shared" si="125"/>
        <v>0</v>
      </c>
      <c r="M2364" s="16" t="e">
        <f t="shared" si="126"/>
        <v>#DIV/0!</v>
      </c>
      <c r="N2364" t="e">
        <f t="shared" si="127"/>
        <v>#DIV/0!</v>
      </c>
    </row>
    <row r="2365" spans="11:14" ht="12.75">
      <c r="K2365">
        <f t="shared" si="125"/>
        <v>0</v>
      </c>
      <c r="M2365" s="16" t="e">
        <f t="shared" si="126"/>
        <v>#DIV/0!</v>
      </c>
      <c r="N2365" t="e">
        <f t="shared" si="127"/>
        <v>#DIV/0!</v>
      </c>
    </row>
    <row r="2366" spans="11:14" ht="12.75">
      <c r="K2366">
        <f t="shared" si="125"/>
        <v>0</v>
      </c>
      <c r="M2366" s="16" t="e">
        <f t="shared" si="126"/>
        <v>#DIV/0!</v>
      </c>
      <c r="N2366" t="e">
        <f t="shared" si="127"/>
        <v>#DIV/0!</v>
      </c>
    </row>
    <row r="2367" spans="11:14" ht="12.75">
      <c r="K2367">
        <f t="shared" si="125"/>
        <v>0</v>
      </c>
      <c r="M2367" s="16" t="e">
        <f t="shared" si="126"/>
        <v>#DIV/0!</v>
      </c>
      <c r="N2367" t="e">
        <f t="shared" si="127"/>
        <v>#DIV/0!</v>
      </c>
    </row>
    <row r="2368" spans="11:14" ht="12.75">
      <c r="K2368">
        <f t="shared" si="125"/>
        <v>0</v>
      </c>
      <c r="M2368" s="16" t="e">
        <f t="shared" si="126"/>
        <v>#DIV/0!</v>
      </c>
      <c r="N2368" t="e">
        <f t="shared" si="127"/>
        <v>#DIV/0!</v>
      </c>
    </row>
    <row r="2369" spans="11:14" ht="12.75">
      <c r="K2369">
        <f t="shared" si="125"/>
        <v>0</v>
      </c>
      <c r="M2369" s="16" t="e">
        <f t="shared" si="126"/>
        <v>#DIV/0!</v>
      </c>
      <c r="N2369" t="e">
        <f t="shared" si="127"/>
        <v>#DIV/0!</v>
      </c>
    </row>
    <row r="2370" spans="11:14" ht="12.75">
      <c r="K2370">
        <f t="shared" si="125"/>
        <v>0</v>
      </c>
      <c r="M2370" s="16" t="e">
        <f t="shared" si="126"/>
        <v>#DIV/0!</v>
      </c>
      <c r="N2370" t="e">
        <f t="shared" si="127"/>
        <v>#DIV/0!</v>
      </c>
    </row>
    <row r="2371" spans="11:14" ht="12.75">
      <c r="K2371">
        <f t="shared" si="125"/>
        <v>0</v>
      </c>
      <c r="M2371" s="16" t="e">
        <f t="shared" si="126"/>
        <v>#DIV/0!</v>
      </c>
      <c r="N2371" t="e">
        <f t="shared" si="127"/>
        <v>#DIV/0!</v>
      </c>
    </row>
    <row r="2372" spans="11:14" ht="12.75">
      <c r="K2372">
        <f t="shared" si="125"/>
        <v>0</v>
      </c>
      <c r="M2372" s="16" t="e">
        <f t="shared" si="126"/>
        <v>#DIV/0!</v>
      </c>
      <c r="N2372" t="e">
        <f t="shared" si="127"/>
        <v>#DIV/0!</v>
      </c>
    </row>
    <row r="2373" spans="11:14" ht="12.75">
      <c r="K2373">
        <f t="shared" si="125"/>
        <v>0</v>
      </c>
      <c r="M2373" s="16" t="e">
        <f t="shared" si="126"/>
        <v>#DIV/0!</v>
      </c>
      <c r="N2373" t="e">
        <f t="shared" si="127"/>
        <v>#DIV/0!</v>
      </c>
    </row>
    <row r="2374" spans="11:14" ht="12.75">
      <c r="K2374">
        <f t="shared" si="125"/>
        <v>0</v>
      </c>
      <c r="M2374" s="16" t="e">
        <f t="shared" si="126"/>
        <v>#DIV/0!</v>
      </c>
      <c r="N2374" t="e">
        <f t="shared" si="127"/>
        <v>#DIV/0!</v>
      </c>
    </row>
    <row r="2375" spans="11:14" ht="12.75">
      <c r="K2375">
        <f t="shared" si="125"/>
        <v>0</v>
      </c>
      <c r="M2375" s="16" t="e">
        <f t="shared" si="126"/>
        <v>#DIV/0!</v>
      </c>
      <c r="N2375" t="e">
        <f t="shared" si="127"/>
        <v>#DIV/0!</v>
      </c>
    </row>
    <row r="2376" spans="11:14" ht="12.75">
      <c r="K2376">
        <f aca="true" t="shared" si="128" ref="K2376:K2439">J2376/2220</f>
        <v>0</v>
      </c>
      <c r="M2376" s="16" t="e">
        <f aca="true" t="shared" si="129" ref="M2376:M2439">L2376/G2376</f>
        <v>#DIV/0!</v>
      </c>
      <c r="N2376" t="e">
        <f aca="true" t="shared" si="130" ref="N2376:N2439">(M2376)*(1/89.2)*(1/1000)*(1/1000)*(1000)*(1000)</f>
        <v>#DIV/0!</v>
      </c>
    </row>
    <row r="2377" spans="11:14" ht="12.75">
      <c r="K2377">
        <f t="shared" si="128"/>
        <v>0</v>
      </c>
      <c r="M2377" s="16" t="e">
        <f t="shared" si="129"/>
        <v>#DIV/0!</v>
      </c>
      <c r="N2377" t="e">
        <f t="shared" si="130"/>
        <v>#DIV/0!</v>
      </c>
    </row>
    <row r="2378" spans="11:14" ht="12.75">
      <c r="K2378">
        <f t="shared" si="128"/>
        <v>0</v>
      </c>
      <c r="M2378" s="16" t="e">
        <f t="shared" si="129"/>
        <v>#DIV/0!</v>
      </c>
      <c r="N2378" t="e">
        <f t="shared" si="130"/>
        <v>#DIV/0!</v>
      </c>
    </row>
    <row r="2379" spans="11:14" ht="12.75">
      <c r="K2379">
        <f t="shared" si="128"/>
        <v>0</v>
      </c>
      <c r="M2379" s="16" t="e">
        <f t="shared" si="129"/>
        <v>#DIV/0!</v>
      </c>
      <c r="N2379" t="e">
        <f t="shared" si="130"/>
        <v>#DIV/0!</v>
      </c>
    </row>
    <row r="2380" spans="11:14" ht="12.75">
      <c r="K2380">
        <f t="shared" si="128"/>
        <v>0</v>
      </c>
      <c r="M2380" s="16" t="e">
        <f t="shared" si="129"/>
        <v>#DIV/0!</v>
      </c>
      <c r="N2380" t="e">
        <f t="shared" si="130"/>
        <v>#DIV/0!</v>
      </c>
    </row>
    <row r="2381" spans="11:14" ht="12.75">
      <c r="K2381">
        <f t="shared" si="128"/>
        <v>0</v>
      </c>
      <c r="M2381" s="16" t="e">
        <f t="shared" si="129"/>
        <v>#DIV/0!</v>
      </c>
      <c r="N2381" t="e">
        <f t="shared" si="130"/>
        <v>#DIV/0!</v>
      </c>
    </row>
    <row r="2382" spans="11:14" ht="12.75">
      <c r="K2382">
        <f t="shared" si="128"/>
        <v>0</v>
      </c>
      <c r="M2382" s="16" t="e">
        <f t="shared" si="129"/>
        <v>#DIV/0!</v>
      </c>
      <c r="N2382" t="e">
        <f t="shared" si="130"/>
        <v>#DIV/0!</v>
      </c>
    </row>
    <row r="2383" spans="11:14" ht="12.75">
      <c r="K2383">
        <f t="shared" si="128"/>
        <v>0</v>
      </c>
      <c r="M2383" s="16" t="e">
        <f t="shared" si="129"/>
        <v>#DIV/0!</v>
      </c>
      <c r="N2383" t="e">
        <f t="shared" si="130"/>
        <v>#DIV/0!</v>
      </c>
    </row>
    <row r="2384" spans="11:14" ht="12.75">
      <c r="K2384">
        <f t="shared" si="128"/>
        <v>0</v>
      </c>
      <c r="M2384" s="16" t="e">
        <f t="shared" si="129"/>
        <v>#DIV/0!</v>
      </c>
      <c r="N2384" t="e">
        <f t="shared" si="130"/>
        <v>#DIV/0!</v>
      </c>
    </row>
    <row r="2385" spans="11:14" ht="12.75">
      <c r="K2385">
        <f t="shared" si="128"/>
        <v>0</v>
      </c>
      <c r="M2385" s="16" t="e">
        <f t="shared" si="129"/>
        <v>#DIV/0!</v>
      </c>
      <c r="N2385" t="e">
        <f t="shared" si="130"/>
        <v>#DIV/0!</v>
      </c>
    </row>
    <row r="2386" spans="11:14" ht="12.75">
      <c r="K2386">
        <f t="shared" si="128"/>
        <v>0</v>
      </c>
      <c r="M2386" s="16" t="e">
        <f t="shared" si="129"/>
        <v>#DIV/0!</v>
      </c>
      <c r="N2386" t="e">
        <f t="shared" si="130"/>
        <v>#DIV/0!</v>
      </c>
    </row>
    <row r="2387" spans="11:14" ht="12.75">
      <c r="K2387">
        <f t="shared" si="128"/>
        <v>0</v>
      </c>
      <c r="M2387" s="16" t="e">
        <f t="shared" si="129"/>
        <v>#DIV/0!</v>
      </c>
      <c r="N2387" t="e">
        <f t="shared" si="130"/>
        <v>#DIV/0!</v>
      </c>
    </row>
    <row r="2388" spans="11:14" ht="12.75">
      <c r="K2388">
        <f t="shared" si="128"/>
        <v>0</v>
      </c>
      <c r="M2388" s="16" t="e">
        <f t="shared" si="129"/>
        <v>#DIV/0!</v>
      </c>
      <c r="N2388" t="e">
        <f t="shared" si="130"/>
        <v>#DIV/0!</v>
      </c>
    </row>
    <row r="2389" spans="11:14" ht="12.75">
      <c r="K2389">
        <f t="shared" si="128"/>
        <v>0</v>
      </c>
      <c r="M2389" s="16" t="e">
        <f t="shared" si="129"/>
        <v>#DIV/0!</v>
      </c>
      <c r="N2389" t="e">
        <f t="shared" si="130"/>
        <v>#DIV/0!</v>
      </c>
    </row>
    <row r="2390" spans="11:14" ht="12.75">
      <c r="K2390">
        <f t="shared" si="128"/>
        <v>0</v>
      </c>
      <c r="M2390" s="16" t="e">
        <f t="shared" si="129"/>
        <v>#DIV/0!</v>
      </c>
      <c r="N2390" t="e">
        <f t="shared" si="130"/>
        <v>#DIV/0!</v>
      </c>
    </row>
    <row r="2391" spans="11:14" ht="12.75">
      <c r="K2391">
        <f t="shared" si="128"/>
        <v>0</v>
      </c>
      <c r="M2391" s="16" t="e">
        <f t="shared" si="129"/>
        <v>#DIV/0!</v>
      </c>
      <c r="N2391" t="e">
        <f t="shared" si="130"/>
        <v>#DIV/0!</v>
      </c>
    </row>
    <row r="2392" spans="11:14" ht="12.75">
      <c r="K2392">
        <f t="shared" si="128"/>
        <v>0</v>
      </c>
      <c r="M2392" s="16" t="e">
        <f t="shared" si="129"/>
        <v>#DIV/0!</v>
      </c>
      <c r="N2392" t="e">
        <f t="shared" si="130"/>
        <v>#DIV/0!</v>
      </c>
    </row>
    <row r="2393" spans="11:14" ht="12.75">
      <c r="K2393">
        <f t="shared" si="128"/>
        <v>0</v>
      </c>
      <c r="M2393" s="16" t="e">
        <f t="shared" si="129"/>
        <v>#DIV/0!</v>
      </c>
      <c r="N2393" t="e">
        <f t="shared" si="130"/>
        <v>#DIV/0!</v>
      </c>
    </row>
    <row r="2394" spans="11:14" ht="12.75">
      <c r="K2394">
        <f t="shared" si="128"/>
        <v>0</v>
      </c>
      <c r="M2394" s="16" t="e">
        <f t="shared" si="129"/>
        <v>#DIV/0!</v>
      </c>
      <c r="N2394" t="e">
        <f t="shared" si="130"/>
        <v>#DIV/0!</v>
      </c>
    </row>
    <row r="2395" spans="11:14" ht="12.75">
      <c r="K2395">
        <f t="shared" si="128"/>
        <v>0</v>
      </c>
      <c r="M2395" s="16" t="e">
        <f t="shared" si="129"/>
        <v>#DIV/0!</v>
      </c>
      <c r="N2395" t="e">
        <f t="shared" si="130"/>
        <v>#DIV/0!</v>
      </c>
    </row>
    <row r="2396" spans="11:14" ht="12.75">
      <c r="K2396">
        <f t="shared" si="128"/>
        <v>0</v>
      </c>
      <c r="M2396" s="16" t="e">
        <f t="shared" si="129"/>
        <v>#DIV/0!</v>
      </c>
      <c r="N2396" t="e">
        <f t="shared" si="130"/>
        <v>#DIV/0!</v>
      </c>
    </row>
    <row r="2397" spans="11:14" ht="12.75">
      <c r="K2397">
        <f t="shared" si="128"/>
        <v>0</v>
      </c>
      <c r="M2397" s="16" t="e">
        <f t="shared" si="129"/>
        <v>#DIV/0!</v>
      </c>
      <c r="N2397" t="e">
        <f t="shared" si="130"/>
        <v>#DIV/0!</v>
      </c>
    </row>
    <row r="2398" spans="11:14" ht="12.75">
      <c r="K2398">
        <f t="shared" si="128"/>
        <v>0</v>
      </c>
      <c r="M2398" s="16" t="e">
        <f t="shared" si="129"/>
        <v>#DIV/0!</v>
      </c>
      <c r="N2398" t="e">
        <f t="shared" si="130"/>
        <v>#DIV/0!</v>
      </c>
    </row>
    <row r="2399" spans="11:14" ht="12.75">
      <c r="K2399">
        <f t="shared" si="128"/>
        <v>0</v>
      </c>
      <c r="M2399" s="16" t="e">
        <f t="shared" si="129"/>
        <v>#DIV/0!</v>
      </c>
      <c r="N2399" t="e">
        <f t="shared" si="130"/>
        <v>#DIV/0!</v>
      </c>
    </row>
    <row r="2400" spans="11:14" ht="12.75">
      <c r="K2400">
        <f t="shared" si="128"/>
        <v>0</v>
      </c>
      <c r="M2400" s="16" t="e">
        <f t="shared" si="129"/>
        <v>#DIV/0!</v>
      </c>
      <c r="N2400" t="e">
        <f t="shared" si="130"/>
        <v>#DIV/0!</v>
      </c>
    </row>
    <row r="2401" spans="11:14" ht="12.75">
      <c r="K2401">
        <f t="shared" si="128"/>
        <v>0</v>
      </c>
      <c r="M2401" s="16" t="e">
        <f t="shared" si="129"/>
        <v>#DIV/0!</v>
      </c>
      <c r="N2401" t="e">
        <f t="shared" si="130"/>
        <v>#DIV/0!</v>
      </c>
    </row>
    <row r="2402" spans="11:14" ht="12.75">
      <c r="K2402">
        <f t="shared" si="128"/>
        <v>0</v>
      </c>
      <c r="M2402" s="16" t="e">
        <f t="shared" si="129"/>
        <v>#DIV/0!</v>
      </c>
      <c r="N2402" t="e">
        <f t="shared" si="130"/>
        <v>#DIV/0!</v>
      </c>
    </row>
    <row r="2403" spans="11:14" ht="12.75">
      <c r="K2403">
        <f t="shared" si="128"/>
        <v>0</v>
      </c>
      <c r="M2403" s="16" t="e">
        <f t="shared" si="129"/>
        <v>#DIV/0!</v>
      </c>
      <c r="N2403" t="e">
        <f t="shared" si="130"/>
        <v>#DIV/0!</v>
      </c>
    </row>
    <row r="2404" spans="11:14" ht="12.75">
      <c r="K2404">
        <f t="shared" si="128"/>
        <v>0</v>
      </c>
      <c r="M2404" s="16" t="e">
        <f t="shared" si="129"/>
        <v>#DIV/0!</v>
      </c>
      <c r="N2404" t="e">
        <f t="shared" si="130"/>
        <v>#DIV/0!</v>
      </c>
    </row>
    <row r="2405" spans="11:14" ht="12.75">
      <c r="K2405">
        <f t="shared" si="128"/>
        <v>0</v>
      </c>
      <c r="M2405" s="16" t="e">
        <f t="shared" si="129"/>
        <v>#DIV/0!</v>
      </c>
      <c r="N2405" t="e">
        <f t="shared" si="130"/>
        <v>#DIV/0!</v>
      </c>
    </row>
    <row r="2406" spans="11:14" ht="12.75">
      <c r="K2406">
        <f t="shared" si="128"/>
        <v>0</v>
      </c>
      <c r="M2406" s="16" t="e">
        <f t="shared" si="129"/>
        <v>#DIV/0!</v>
      </c>
      <c r="N2406" t="e">
        <f t="shared" si="130"/>
        <v>#DIV/0!</v>
      </c>
    </row>
    <row r="2407" spans="11:14" ht="12.75">
      <c r="K2407">
        <f t="shared" si="128"/>
        <v>0</v>
      </c>
      <c r="M2407" s="16" t="e">
        <f t="shared" si="129"/>
        <v>#DIV/0!</v>
      </c>
      <c r="N2407" t="e">
        <f t="shared" si="130"/>
        <v>#DIV/0!</v>
      </c>
    </row>
    <row r="2408" spans="11:14" ht="12.75">
      <c r="K2408">
        <f t="shared" si="128"/>
        <v>0</v>
      </c>
      <c r="M2408" s="16" t="e">
        <f t="shared" si="129"/>
        <v>#DIV/0!</v>
      </c>
      <c r="N2408" t="e">
        <f t="shared" si="130"/>
        <v>#DIV/0!</v>
      </c>
    </row>
    <row r="2409" spans="11:14" ht="12.75">
      <c r="K2409">
        <f t="shared" si="128"/>
        <v>0</v>
      </c>
      <c r="M2409" s="16" t="e">
        <f t="shared" si="129"/>
        <v>#DIV/0!</v>
      </c>
      <c r="N2409" t="e">
        <f t="shared" si="130"/>
        <v>#DIV/0!</v>
      </c>
    </row>
    <row r="2410" spans="11:14" ht="12.75">
      <c r="K2410">
        <f t="shared" si="128"/>
        <v>0</v>
      </c>
      <c r="M2410" s="16" t="e">
        <f t="shared" si="129"/>
        <v>#DIV/0!</v>
      </c>
      <c r="N2410" t="e">
        <f t="shared" si="130"/>
        <v>#DIV/0!</v>
      </c>
    </row>
    <row r="2411" spans="11:14" ht="12.75">
      <c r="K2411">
        <f t="shared" si="128"/>
        <v>0</v>
      </c>
      <c r="M2411" s="16" t="e">
        <f t="shared" si="129"/>
        <v>#DIV/0!</v>
      </c>
      <c r="N2411" t="e">
        <f t="shared" si="130"/>
        <v>#DIV/0!</v>
      </c>
    </row>
    <row r="2412" spans="11:14" ht="12.75">
      <c r="K2412">
        <f t="shared" si="128"/>
        <v>0</v>
      </c>
      <c r="M2412" s="16" t="e">
        <f t="shared" si="129"/>
        <v>#DIV/0!</v>
      </c>
      <c r="N2412" t="e">
        <f t="shared" si="130"/>
        <v>#DIV/0!</v>
      </c>
    </row>
    <row r="2413" spans="11:14" ht="12.75">
      <c r="K2413">
        <f t="shared" si="128"/>
        <v>0</v>
      </c>
      <c r="M2413" s="16" t="e">
        <f t="shared" si="129"/>
        <v>#DIV/0!</v>
      </c>
      <c r="N2413" t="e">
        <f t="shared" si="130"/>
        <v>#DIV/0!</v>
      </c>
    </row>
    <row r="2414" spans="11:14" ht="12.75">
      <c r="K2414">
        <f t="shared" si="128"/>
        <v>0</v>
      </c>
      <c r="M2414" s="16" t="e">
        <f t="shared" si="129"/>
        <v>#DIV/0!</v>
      </c>
      <c r="N2414" t="e">
        <f t="shared" si="130"/>
        <v>#DIV/0!</v>
      </c>
    </row>
    <row r="2415" spans="11:14" ht="12.75">
      <c r="K2415">
        <f t="shared" si="128"/>
        <v>0</v>
      </c>
      <c r="M2415" s="16" t="e">
        <f t="shared" si="129"/>
        <v>#DIV/0!</v>
      </c>
      <c r="N2415" t="e">
        <f t="shared" si="130"/>
        <v>#DIV/0!</v>
      </c>
    </row>
    <row r="2416" spans="11:14" ht="12.75">
      <c r="K2416">
        <f t="shared" si="128"/>
        <v>0</v>
      </c>
      <c r="M2416" s="16" t="e">
        <f t="shared" si="129"/>
        <v>#DIV/0!</v>
      </c>
      <c r="N2416" t="e">
        <f t="shared" si="130"/>
        <v>#DIV/0!</v>
      </c>
    </row>
    <row r="2417" spans="11:14" ht="12.75">
      <c r="K2417">
        <f t="shared" si="128"/>
        <v>0</v>
      </c>
      <c r="M2417" s="16" t="e">
        <f t="shared" si="129"/>
        <v>#DIV/0!</v>
      </c>
      <c r="N2417" t="e">
        <f t="shared" si="130"/>
        <v>#DIV/0!</v>
      </c>
    </row>
    <row r="2418" spans="11:14" ht="12.75">
      <c r="K2418">
        <f t="shared" si="128"/>
        <v>0</v>
      </c>
      <c r="M2418" s="16" t="e">
        <f t="shared" si="129"/>
        <v>#DIV/0!</v>
      </c>
      <c r="N2418" t="e">
        <f t="shared" si="130"/>
        <v>#DIV/0!</v>
      </c>
    </row>
    <row r="2419" spans="11:14" ht="12.75">
      <c r="K2419">
        <f t="shared" si="128"/>
        <v>0</v>
      </c>
      <c r="M2419" s="16" t="e">
        <f t="shared" si="129"/>
        <v>#DIV/0!</v>
      </c>
      <c r="N2419" t="e">
        <f t="shared" si="130"/>
        <v>#DIV/0!</v>
      </c>
    </row>
    <row r="2420" spans="11:14" ht="12.75">
      <c r="K2420">
        <f t="shared" si="128"/>
        <v>0</v>
      </c>
      <c r="M2420" s="16" t="e">
        <f t="shared" si="129"/>
        <v>#DIV/0!</v>
      </c>
      <c r="N2420" t="e">
        <f t="shared" si="130"/>
        <v>#DIV/0!</v>
      </c>
    </row>
    <row r="2421" spans="11:14" ht="12.75">
      <c r="K2421">
        <f t="shared" si="128"/>
        <v>0</v>
      </c>
      <c r="M2421" s="16" t="e">
        <f t="shared" si="129"/>
        <v>#DIV/0!</v>
      </c>
      <c r="N2421" t="e">
        <f t="shared" si="130"/>
        <v>#DIV/0!</v>
      </c>
    </row>
    <row r="2422" spans="11:14" ht="12.75">
      <c r="K2422">
        <f t="shared" si="128"/>
        <v>0</v>
      </c>
      <c r="M2422" s="16" t="e">
        <f t="shared" si="129"/>
        <v>#DIV/0!</v>
      </c>
      <c r="N2422" t="e">
        <f t="shared" si="130"/>
        <v>#DIV/0!</v>
      </c>
    </row>
    <row r="2423" spans="11:14" ht="12.75">
      <c r="K2423">
        <f t="shared" si="128"/>
        <v>0</v>
      </c>
      <c r="M2423" s="16" t="e">
        <f t="shared" si="129"/>
        <v>#DIV/0!</v>
      </c>
      <c r="N2423" t="e">
        <f t="shared" si="130"/>
        <v>#DIV/0!</v>
      </c>
    </row>
    <row r="2424" spans="11:14" ht="12.75">
      <c r="K2424">
        <f t="shared" si="128"/>
        <v>0</v>
      </c>
      <c r="M2424" s="16" t="e">
        <f t="shared" si="129"/>
        <v>#DIV/0!</v>
      </c>
      <c r="N2424" t="e">
        <f t="shared" si="130"/>
        <v>#DIV/0!</v>
      </c>
    </row>
    <row r="2425" spans="11:14" ht="12.75">
      <c r="K2425">
        <f t="shared" si="128"/>
        <v>0</v>
      </c>
      <c r="M2425" s="16" t="e">
        <f t="shared" si="129"/>
        <v>#DIV/0!</v>
      </c>
      <c r="N2425" t="e">
        <f t="shared" si="130"/>
        <v>#DIV/0!</v>
      </c>
    </row>
    <row r="2426" spans="11:14" ht="12.75">
      <c r="K2426">
        <f t="shared" si="128"/>
        <v>0</v>
      </c>
      <c r="M2426" s="16" t="e">
        <f t="shared" si="129"/>
        <v>#DIV/0!</v>
      </c>
      <c r="N2426" t="e">
        <f t="shared" si="130"/>
        <v>#DIV/0!</v>
      </c>
    </row>
    <row r="2427" spans="11:14" ht="12.75">
      <c r="K2427">
        <f t="shared" si="128"/>
        <v>0</v>
      </c>
      <c r="M2427" s="16" t="e">
        <f t="shared" si="129"/>
        <v>#DIV/0!</v>
      </c>
      <c r="N2427" t="e">
        <f t="shared" si="130"/>
        <v>#DIV/0!</v>
      </c>
    </row>
    <row r="2428" spans="11:14" ht="12.75">
      <c r="K2428">
        <f t="shared" si="128"/>
        <v>0</v>
      </c>
      <c r="M2428" s="16" t="e">
        <f t="shared" si="129"/>
        <v>#DIV/0!</v>
      </c>
      <c r="N2428" t="e">
        <f t="shared" si="130"/>
        <v>#DIV/0!</v>
      </c>
    </row>
    <row r="2429" spans="11:14" ht="12.75">
      <c r="K2429">
        <f t="shared" si="128"/>
        <v>0</v>
      </c>
      <c r="M2429" s="16" t="e">
        <f t="shared" si="129"/>
        <v>#DIV/0!</v>
      </c>
      <c r="N2429" t="e">
        <f t="shared" si="130"/>
        <v>#DIV/0!</v>
      </c>
    </row>
    <row r="2430" spans="11:14" ht="12.75">
      <c r="K2430">
        <f t="shared" si="128"/>
        <v>0</v>
      </c>
      <c r="M2430" s="16" t="e">
        <f t="shared" si="129"/>
        <v>#DIV/0!</v>
      </c>
      <c r="N2430" t="e">
        <f t="shared" si="130"/>
        <v>#DIV/0!</v>
      </c>
    </row>
    <row r="2431" spans="11:14" ht="12.75">
      <c r="K2431">
        <f t="shared" si="128"/>
        <v>0</v>
      </c>
      <c r="M2431" s="16" t="e">
        <f t="shared" si="129"/>
        <v>#DIV/0!</v>
      </c>
      <c r="N2431" t="e">
        <f t="shared" si="130"/>
        <v>#DIV/0!</v>
      </c>
    </row>
    <row r="2432" spans="11:14" ht="12.75">
      <c r="K2432">
        <f t="shared" si="128"/>
        <v>0</v>
      </c>
      <c r="M2432" s="16" t="e">
        <f t="shared" si="129"/>
        <v>#DIV/0!</v>
      </c>
      <c r="N2432" t="e">
        <f t="shared" si="130"/>
        <v>#DIV/0!</v>
      </c>
    </row>
    <row r="2433" spans="11:14" ht="12.75">
      <c r="K2433">
        <f t="shared" si="128"/>
        <v>0</v>
      </c>
      <c r="M2433" s="16" t="e">
        <f t="shared" si="129"/>
        <v>#DIV/0!</v>
      </c>
      <c r="N2433" t="e">
        <f t="shared" si="130"/>
        <v>#DIV/0!</v>
      </c>
    </row>
    <row r="2434" spans="11:14" ht="12.75">
      <c r="K2434">
        <f t="shared" si="128"/>
        <v>0</v>
      </c>
      <c r="M2434" s="16" t="e">
        <f t="shared" si="129"/>
        <v>#DIV/0!</v>
      </c>
      <c r="N2434" t="e">
        <f t="shared" si="130"/>
        <v>#DIV/0!</v>
      </c>
    </row>
    <row r="2435" spans="11:14" ht="12.75">
      <c r="K2435">
        <f t="shared" si="128"/>
        <v>0</v>
      </c>
      <c r="M2435" s="16" t="e">
        <f t="shared" si="129"/>
        <v>#DIV/0!</v>
      </c>
      <c r="N2435" t="e">
        <f t="shared" si="130"/>
        <v>#DIV/0!</v>
      </c>
    </row>
    <row r="2436" spans="11:14" ht="12.75">
      <c r="K2436">
        <f t="shared" si="128"/>
        <v>0</v>
      </c>
      <c r="M2436" s="16" t="e">
        <f t="shared" si="129"/>
        <v>#DIV/0!</v>
      </c>
      <c r="N2436" t="e">
        <f t="shared" si="130"/>
        <v>#DIV/0!</v>
      </c>
    </row>
    <row r="2437" spans="11:14" ht="12.75">
      <c r="K2437">
        <f t="shared" si="128"/>
        <v>0</v>
      </c>
      <c r="M2437" s="16" t="e">
        <f t="shared" si="129"/>
        <v>#DIV/0!</v>
      </c>
      <c r="N2437" t="e">
        <f t="shared" si="130"/>
        <v>#DIV/0!</v>
      </c>
    </row>
    <row r="2438" spans="11:14" ht="12.75">
      <c r="K2438">
        <f t="shared" si="128"/>
        <v>0</v>
      </c>
      <c r="M2438" s="16" t="e">
        <f t="shared" si="129"/>
        <v>#DIV/0!</v>
      </c>
      <c r="N2438" t="e">
        <f t="shared" si="130"/>
        <v>#DIV/0!</v>
      </c>
    </row>
    <row r="2439" spans="11:14" ht="12.75">
      <c r="K2439">
        <f t="shared" si="128"/>
        <v>0</v>
      </c>
      <c r="M2439" s="16" t="e">
        <f t="shared" si="129"/>
        <v>#DIV/0!</v>
      </c>
      <c r="N2439" t="e">
        <f t="shared" si="130"/>
        <v>#DIV/0!</v>
      </c>
    </row>
    <row r="2440" spans="11:14" ht="12.75">
      <c r="K2440">
        <f aca="true" t="shared" si="131" ref="K2440:K2503">J2440/2220</f>
        <v>0</v>
      </c>
      <c r="M2440" s="16" t="e">
        <f aca="true" t="shared" si="132" ref="M2440:M2503">L2440/G2440</f>
        <v>#DIV/0!</v>
      </c>
      <c r="N2440" t="e">
        <f aca="true" t="shared" si="133" ref="N2440:N2503">(M2440)*(1/89.2)*(1/1000)*(1/1000)*(1000)*(1000)</f>
        <v>#DIV/0!</v>
      </c>
    </row>
    <row r="2441" spans="11:14" ht="12.75">
      <c r="K2441">
        <f t="shared" si="131"/>
        <v>0</v>
      </c>
      <c r="M2441" s="16" t="e">
        <f t="shared" si="132"/>
        <v>#DIV/0!</v>
      </c>
      <c r="N2441" t="e">
        <f t="shared" si="133"/>
        <v>#DIV/0!</v>
      </c>
    </row>
    <row r="2442" spans="11:14" ht="12.75">
      <c r="K2442">
        <f t="shared" si="131"/>
        <v>0</v>
      </c>
      <c r="M2442" s="16" t="e">
        <f t="shared" si="132"/>
        <v>#DIV/0!</v>
      </c>
      <c r="N2442" t="e">
        <f t="shared" si="133"/>
        <v>#DIV/0!</v>
      </c>
    </row>
    <row r="2443" spans="11:14" ht="12.75">
      <c r="K2443">
        <f t="shared" si="131"/>
        <v>0</v>
      </c>
      <c r="M2443" s="16" t="e">
        <f t="shared" si="132"/>
        <v>#DIV/0!</v>
      </c>
      <c r="N2443" t="e">
        <f t="shared" si="133"/>
        <v>#DIV/0!</v>
      </c>
    </row>
    <row r="2444" spans="11:14" ht="12.75">
      <c r="K2444">
        <f t="shared" si="131"/>
        <v>0</v>
      </c>
      <c r="M2444" s="16" t="e">
        <f t="shared" si="132"/>
        <v>#DIV/0!</v>
      </c>
      <c r="N2444" t="e">
        <f t="shared" si="133"/>
        <v>#DIV/0!</v>
      </c>
    </row>
    <row r="2445" spans="11:14" ht="12.75">
      <c r="K2445">
        <f t="shared" si="131"/>
        <v>0</v>
      </c>
      <c r="M2445" s="16" t="e">
        <f t="shared" si="132"/>
        <v>#DIV/0!</v>
      </c>
      <c r="N2445" t="e">
        <f t="shared" si="133"/>
        <v>#DIV/0!</v>
      </c>
    </row>
    <row r="2446" spans="11:14" ht="12.75">
      <c r="K2446">
        <f t="shared" si="131"/>
        <v>0</v>
      </c>
      <c r="M2446" s="16" t="e">
        <f t="shared" si="132"/>
        <v>#DIV/0!</v>
      </c>
      <c r="N2446" t="e">
        <f t="shared" si="133"/>
        <v>#DIV/0!</v>
      </c>
    </row>
    <row r="2447" spans="11:14" ht="12.75">
      <c r="K2447">
        <f t="shared" si="131"/>
        <v>0</v>
      </c>
      <c r="M2447" s="16" t="e">
        <f t="shared" si="132"/>
        <v>#DIV/0!</v>
      </c>
      <c r="N2447" t="e">
        <f t="shared" si="133"/>
        <v>#DIV/0!</v>
      </c>
    </row>
    <row r="2448" spans="11:14" ht="12.75">
      <c r="K2448">
        <f t="shared" si="131"/>
        <v>0</v>
      </c>
      <c r="M2448" s="16" t="e">
        <f t="shared" si="132"/>
        <v>#DIV/0!</v>
      </c>
      <c r="N2448" t="e">
        <f t="shared" si="133"/>
        <v>#DIV/0!</v>
      </c>
    </row>
    <row r="2449" spans="11:14" ht="12.75">
      <c r="K2449">
        <f t="shared" si="131"/>
        <v>0</v>
      </c>
      <c r="M2449" s="16" t="e">
        <f t="shared" si="132"/>
        <v>#DIV/0!</v>
      </c>
      <c r="N2449" t="e">
        <f t="shared" si="133"/>
        <v>#DIV/0!</v>
      </c>
    </row>
    <row r="2450" spans="11:14" ht="12.75">
      <c r="K2450">
        <f t="shared" si="131"/>
        <v>0</v>
      </c>
      <c r="M2450" s="16" t="e">
        <f t="shared" si="132"/>
        <v>#DIV/0!</v>
      </c>
      <c r="N2450" t="e">
        <f t="shared" si="133"/>
        <v>#DIV/0!</v>
      </c>
    </row>
    <row r="2451" spans="11:14" ht="12.75">
      <c r="K2451">
        <f t="shared" si="131"/>
        <v>0</v>
      </c>
      <c r="M2451" s="16" t="e">
        <f t="shared" si="132"/>
        <v>#DIV/0!</v>
      </c>
      <c r="N2451" t="e">
        <f t="shared" si="133"/>
        <v>#DIV/0!</v>
      </c>
    </row>
    <row r="2452" spans="11:14" ht="12.75">
      <c r="K2452">
        <f t="shared" si="131"/>
        <v>0</v>
      </c>
      <c r="M2452" s="16" t="e">
        <f t="shared" si="132"/>
        <v>#DIV/0!</v>
      </c>
      <c r="N2452" t="e">
        <f t="shared" si="133"/>
        <v>#DIV/0!</v>
      </c>
    </row>
    <row r="2453" spans="11:14" ht="12.75">
      <c r="K2453">
        <f t="shared" si="131"/>
        <v>0</v>
      </c>
      <c r="M2453" s="16" t="e">
        <f t="shared" si="132"/>
        <v>#DIV/0!</v>
      </c>
      <c r="N2453" t="e">
        <f t="shared" si="133"/>
        <v>#DIV/0!</v>
      </c>
    </row>
    <row r="2454" spans="11:14" ht="12.75">
      <c r="K2454">
        <f t="shared" si="131"/>
        <v>0</v>
      </c>
      <c r="M2454" s="16" t="e">
        <f t="shared" si="132"/>
        <v>#DIV/0!</v>
      </c>
      <c r="N2454" t="e">
        <f t="shared" si="133"/>
        <v>#DIV/0!</v>
      </c>
    </row>
    <row r="2455" spans="11:14" ht="12.75">
      <c r="K2455">
        <f t="shared" si="131"/>
        <v>0</v>
      </c>
      <c r="M2455" s="16" t="e">
        <f t="shared" si="132"/>
        <v>#DIV/0!</v>
      </c>
      <c r="N2455" t="e">
        <f t="shared" si="133"/>
        <v>#DIV/0!</v>
      </c>
    </row>
    <row r="2456" spans="11:14" ht="12.75">
      <c r="K2456">
        <f t="shared" si="131"/>
        <v>0</v>
      </c>
      <c r="M2456" s="16" t="e">
        <f t="shared" si="132"/>
        <v>#DIV/0!</v>
      </c>
      <c r="N2456" t="e">
        <f t="shared" si="133"/>
        <v>#DIV/0!</v>
      </c>
    </row>
    <row r="2457" spans="11:14" ht="12.75">
      <c r="K2457">
        <f t="shared" si="131"/>
        <v>0</v>
      </c>
      <c r="M2457" s="16" t="e">
        <f t="shared" si="132"/>
        <v>#DIV/0!</v>
      </c>
      <c r="N2457" t="e">
        <f t="shared" si="133"/>
        <v>#DIV/0!</v>
      </c>
    </row>
    <row r="2458" spans="11:14" ht="12.75">
      <c r="K2458">
        <f t="shared" si="131"/>
        <v>0</v>
      </c>
      <c r="M2458" s="16" t="e">
        <f t="shared" si="132"/>
        <v>#DIV/0!</v>
      </c>
      <c r="N2458" t="e">
        <f t="shared" si="133"/>
        <v>#DIV/0!</v>
      </c>
    </row>
    <row r="2459" spans="11:14" ht="12.75">
      <c r="K2459">
        <f t="shared" si="131"/>
        <v>0</v>
      </c>
      <c r="M2459" s="16" t="e">
        <f t="shared" si="132"/>
        <v>#DIV/0!</v>
      </c>
      <c r="N2459" t="e">
        <f t="shared" si="133"/>
        <v>#DIV/0!</v>
      </c>
    </row>
    <row r="2460" spans="11:14" ht="12.75">
      <c r="K2460">
        <f t="shared" si="131"/>
        <v>0</v>
      </c>
      <c r="M2460" s="16" t="e">
        <f t="shared" si="132"/>
        <v>#DIV/0!</v>
      </c>
      <c r="N2460" t="e">
        <f t="shared" si="133"/>
        <v>#DIV/0!</v>
      </c>
    </row>
    <row r="2461" spans="11:14" ht="12.75">
      <c r="K2461">
        <f t="shared" si="131"/>
        <v>0</v>
      </c>
      <c r="M2461" s="16" t="e">
        <f t="shared" si="132"/>
        <v>#DIV/0!</v>
      </c>
      <c r="N2461" t="e">
        <f t="shared" si="133"/>
        <v>#DIV/0!</v>
      </c>
    </row>
    <row r="2462" spans="11:14" ht="12.75">
      <c r="K2462">
        <f t="shared" si="131"/>
        <v>0</v>
      </c>
      <c r="M2462" s="16" t="e">
        <f t="shared" si="132"/>
        <v>#DIV/0!</v>
      </c>
      <c r="N2462" t="e">
        <f t="shared" si="133"/>
        <v>#DIV/0!</v>
      </c>
    </row>
    <row r="2463" spans="11:14" ht="12.75">
      <c r="K2463">
        <f t="shared" si="131"/>
        <v>0</v>
      </c>
      <c r="M2463" s="16" t="e">
        <f t="shared" si="132"/>
        <v>#DIV/0!</v>
      </c>
      <c r="N2463" t="e">
        <f t="shared" si="133"/>
        <v>#DIV/0!</v>
      </c>
    </row>
    <row r="2464" spans="11:14" ht="12.75">
      <c r="K2464">
        <f t="shared" si="131"/>
        <v>0</v>
      </c>
      <c r="M2464" s="16" t="e">
        <f t="shared" si="132"/>
        <v>#DIV/0!</v>
      </c>
      <c r="N2464" t="e">
        <f t="shared" si="133"/>
        <v>#DIV/0!</v>
      </c>
    </row>
    <row r="2465" spans="11:14" ht="12.75">
      <c r="K2465">
        <f t="shared" si="131"/>
        <v>0</v>
      </c>
      <c r="M2465" s="16" t="e">
        <f t="shared" si="132"/>
        <v>#DIV/0!</v>
      </c>
      <c r="N2465" t="e">
        <f t="shared" si="133"/>
        <v>#DIV/0!</v>
      </c>
    </row>
    <row r="2466" spans="11:14" ht="12.75">
      <c r="K2466">
        <f t="shared" si="131"/>
        <v>0</v>
      </c>
      <c r="M2466" s="16" t="e">
        <f t="shared" si="132"/>
        <v>#DIV/0!</v>
      </c>
      <c r="N2466" t="e">
        <f t="shared" si="133"/>
        <v>#DIV/0!</v>
      </c>
    </row>
    <row r="2467" spans="11:14" ht="12.75">
      <c r="K2467">
        <f t="shared" si="131"/>
        <v>0</v>
      </c>
      <c r="M2467" s="16" t="e">
        <f t="shared" si="132"/>
        <v>#DIV/0!</v>
      </c>
      <c r="N2467" t="e">
        <f t="shared" si="133"/>
        <v>#DIV/0!</v>
      </c>
    </row>
    <row r="2468" spans="11:14" ht="12.75">
      <c r="K2468">
        <f t="shared" si="131"/>
        <v>0</v>
      </c>
      <c r="M2468" s="16" t="e">
        <f t="shared" si="132"/>
        <v>#DIV/0!</v>
      </c>
      <c r="N2468" t="e">
        <f t="shared" si="133"/>
        <v>#DIV/0!</v>
      </c>
    </row>
    <row r="2469" spans="11:14" ht="12.75">
      <c r="K2469">
        <f t="shared" si="131"/>
        <v>0</v>
      </c>
      <c r="M2469" s="16" t="e">
        <f t="shared" si="132"/>
        <v>#DIV/0!</v>
      </c>
      <c r="N2469" t="e">
        <f t="shared" si="133"/>
        <v>#DIV/0!</v>
      </c>
    </row>
    <row r="2470" spans="11:14" ht="12.75">
      <c r="K2470">
        <f t="shared" si="131"/>
        <v>0</v>
      </c>
      <c r="M2470" s="16" t="e">
        <f t="shared" si="132"/>
        <v>#DIV/0!</v>
      </c>
      <c r="N2470" t="e">
        <f t="shared" si="133"/>
        <v>#DIV/0!</v>
      </c>
    </row>
    <row r="2471" spans="11:14" ht="12.75">
      <c r="K2471">
        <f t="shared" si="131"/>
        <v>0</v>
      </c>
      <c r="M2471" s="16" t="e">
        <f t="shared" si="132"/>
        <v>#DIV/0!</v>
      </c>
      <c r="N2471" t="e">
        <f t="shared" si="133"/>
        <v>#DIV/0!</v>
      </c>
    </row>
    <row r="2472" spans="11:14" ht="12.75">
      <c r="K2472">
        <f t="shared" si="131"/>
        <v>0</v>
      </c>
      <c r="M2472" s="16" t="e">
        <f t="shared" si="132"/>
        <v>#DIV/0!</v>
      </c>
      <c r="N2472" t="e">
        <f t="shared" si="133"/>
        <v>#DIV/0!</v>
      </c>
    </row>
    <row r="2473" spans="11:14" ht="12.75">
      <c r="K2473">
        <f t="shared" si="131"/>
        <v>0</v>
      </c>
      <c r="M2473" s="16" t="e">
        <f t="shared" si="132"/>
        <v>#DIV/0!</v>
      </c>
      <c r="N2473" t="e">
        <f t="shared" si="133"/>
        <v>#DIV/0!</v>
      </c>
    </row>
    <row r="2474" spans="11:14" ht="12.75">
      <c r="K2474">
        <f t="shared" si="131"/>
        <v>0</v>
      </c>
      <c r="M2474" s="16" t="e">
        <f t="shared" si="132"/>
        <v>#DIV/0!</v>
      </c>
      <c r="N2474" t="e">
        <f t="shared" si="133"/>
        <v>#DIV/0!</v>
      </c>
    </row>
    <row r="2475" spans="11:14" ht="12.75">
      <c r="K2475">
        <f t="shared" si="131"/>
        <v>0</v>
      </c>
      <c r="M2475" s="16" t="e">
        <f t="shared" si="132"/>
        <v>#DIV/0!</v>
      </c>
      <c r="N2475" t="e">
        <f t="shared" si="133"/>
        <v>#DIV/0!</v>
      </c>
    </row>
    <row r="2476" spans="11:14" ht="12.75">
      <c r="K2476">
        <f t="shared" si="131"/>
        <v>0</v>
      </c>
      <c r="M2476" s="16" t="e">
        <f t="shared" si="132"/>
        <v>#DIV/0!</v>
      </c>
      <c r="N2476" t="e">
        <f t="shared" si="133"/>
        <v>#DIV/0!</v>
      </c>
    </row>
    <row r="2477" spans="11:14" ht="12.75">
      <c r="K2477">
        <f t="shared" si="131"/>
        <v>0</v>
      </c>
      <c r="M2477" s="16" t="e">
        <f t="shared" si="132"/>
        <v>#DIV/0!</v>
      </c>
      <c r="N2477" t="e">
        <f t="shared" si="133"/>
        <v>#DIV/0!</v>
      </c>
    </row>
    <row r="2478" spans="11:14" ht="12.75">
      <c r="K2478">
        <f t="shared" si="131"/>
        <v>0</v>
      </c>
      <c r="M2478" s="16" t="e">
        <f t="shared" si="132"/>
        <v>#DIV/0!</v>
      </c>
      <c r="N2478" t="e">
        <f t="shared" si="133"/>
        <v>#DIV/0!</v>
      </c>
    </row>
    <row r="2479" spans="11:14" ht="12.75">
      <c r="K2479">
        <f t="shared" si="131"/>
        <v>0</v>
      </c>
      <c r="M2479" s="16" t="e">
        <f t="shared" si="132"/>
        <v>#DIV/0!</v>
      </c>
      <c r="N2479" t="e">
        <f t="shared" si="133"/>
        <v>#DIV/0!</v>
      </c>
    </row>
    <row r="2480" spans="11:14" ht="12.75">
      <c r="K2480">
        <f t="shared" si="131"/>
        <v>0</v>
      </c>
      <c r="M2480" s="16" t="e">
        <f t="shared" si="132"/>
        <v>#DIV/0!</v>
      </c>
      <c r="N2480" t="e">
        <f t="shared" si="133"/>
        <v>#DIV/0!</v>
      </c>
    </row>
    <row r="2481" spans="11:14" ht="12.75">
      <c r="K2481">
        <f t="shared" si="131"/>
        <v>0</v>
      </c>
      <c r="M2481" s="16" t="e">
        <f t="shared" si="132"/>
        <v>#DIV/0!</v>
      </c>
      <c r="N2481" t="e">
        <f t="shared" si="133"/>
        <v>#DIV/0!</v>
      </c>
    </row>
    <row r="2482" spans="11:14" ht="12.75">
      <c r="K2482">
        <f t="shared" si="131"/>
        <v>0</v>
      </c>
      <c r="M2482" s="16" t="e">
        <f t="shared" si="132"/>
        <v>#DIV/0!</v>
      </c>
      <c r="N2482" t="e">
        <f t="shared" si="133"/>
        <v>#DIV/0!</v>
      </c>
    </row>
    <row r="2483" spans="11:14" ht="12.75">
      <c r="K2483">
        <f t="shared" si="131"/>
        <v>0</v>
      </c>
      <c r="M2483" s="16" t="e">
        <f t="shared" si="132"/>
        <v>#DIV/0!</v>
      </c>
      <c r="N2483" t="e">
        <f t="shared" si="133"/>
        <v>#DIV/0!</v>
      </c>
    </row>
    <row r="2484" spans="11:14" ht="12.75">
      <c r="K2484">
        <f t="shared" si="131"/>
        <v>0</v>
      </c>
      <c r="M2484" s="16" t="e">
        <f t="shared" si="132"/>
        <v>#DIV/0!</v>
      </c>
      <c r="N2484" t="e">
        <f t="shared" si="133"/>
        <v>#DIV/0!</v>
      </c>
    </row>
    <row r="2485" spans="11:14" ht="12.75">
      <c r="K2485">
        <f t="shared" si="131"/>
        <v>0</v>
      </c>
      <c r="M2485" s="16" t="e">
        <f t="shared" si="132"/>
        <v>#DIV/0!</v>
      </c>
      <c r="N2485" t="e">
        <f t="shared" si="133"/>
        <v>#DIV/0!</v>
      </c>
    </row>
    <row r="2486" spans="11:14" ht="12.75">
      <c r="K2486">
        <f t="shared" si="131"/>
        <v>0</v>
      </c>
      <c r="M2486" s="16" t="e">
        <f t="shared" si="132"/>
        <v>#DIV/0!</v>
      </c>
      <c r="N2486" t="e">
        <f t="shared" si="133"/>
        <v>#DIV/0!</v>
      </c>
    </row>
    <row r="2487" spans="11:14" ht="12.75">
      <c r="K2487">
        <f t="shared" si="131"/>
        <v>0</v>
      </c>
      <c r="M2487" s="16" t="e">
        <f t="shared" si="132"/>
        <v>#DIV/0!</v>
      </c>
      <c r="N2487" t="e">
        <f t="shared" si="133"/>
        <v>#DIV/0!</v>
      </c>
    </row>
    <row r="2488" spans="11:14" ht="12.75">
      <c r="K2488">
        <f t="shared" si="131"/>
        <v>0</v>
      </c>
      <c r="M2488" s="16" t="e">
        <f t="shared" si="132"/>
        <v>#DIV/0!</v>
      </c>
      <c r="N2488" t="e">
        <f t="shared" si="133"/>
        <v>#DIV/0!</v>
      </c>
    </row>
    <row r="2489" spans="11:14" ht="12.75">
      <c r="K2489">
        <f t="shared" si="131"/>
        <v>0</v>
      </c>
      <c r="M2489" s="16" t="e">
        <f t="shared" si="132"/>
        <v>#DIV/0!</v>
      </c>
      <c r="N2489" t="e">
        <f t="shared" si="133"/>
        <v>#DIV/0!</v>
      </c>
    </row>
    <row r="2490" spans="11:14" ht="12.75">
      <c r="K2490">
        <f t="shared" si="131"/>
        <v>0</v>
      </c>
      <c r="M2490" s="16" t="e">
        <f t="shared" si="132"/>
        <v>#DIV/0!</v>
      </c>
      <c r="N2490" t="e">
        <f t="shared" si="133"/>
        <v>#DIV/0!</v>
      </c>
    </row>
    <row r="2491" spans="11:14" ht="12.75">
      <c r="K2491">
        <f t="shared" si="131"/>
        <v>0</v>
      </c>
      <c r="M2491" s="16" t="e">
        <f t="shared" si="132"/>
        <v>#DIV/0!</v>
      </c>
      <c r="N2491" t="e">
        <f t="shared" si="133"/>
        <v>#DIV/0!</v>
      </c>
    </row>
    <row r="2492" spans="11:14" ht="12.75">
      <c r="K2492">
        <f t="shared" si="131"/>
        <v>0</v>
      </c>
      <c r="M2492" s="16" t="e">
        <f t="shared" si="132"/>
        <v>#DIV/0!</v>
      </c>
      <c r="N2492" t="e">
        <f t="shared" si="133"/>
        <v>#DIV/0!</v>
      </c>
    </row>
    <row r="2493" spans="11:14" ht="12.75">
      <c r="K2493">
        <f t="shared" si="131"/>
        <v>0</v>
      </c>
      <c r="M2493" s="16" t="e">
        <f t="shared" si="132"/>
        <v>#DIV/0!</v>
      </c>
      <c r="N2493" t="e">
        <f t="shared" si="133"/>
        <v>#DIV/0!</v>
      </c>
    </row>
    <row r="2494" spans="11:14" ht="12.75">
      <c r="K2494">
        <f t="shared" si="131"/>
        <v>0</v>
      </c>
      <c r="M2494" s="16" t="e">
        <f t="shared" si="132"/>
        <v>#DIV/0!</v>
      </c>
      <c r="N2494" t="e">
        <f t="shared" si="133"/>
        <v>#DIV/0!</v>
      </c>
    </row>
    <row r="2495" spans="11:14" ht="12.75">
      <c r="K2495">
        <f t="shared" si="131"/>
        <v>0</v>
      </c>
      <c r="M2495" s="16" t="e">
        <f t="shared" si="132"/>
        <v>#DIV/0!</v>
      </c>
      <c r="N2495" t="e">
        <f t="shared" si="133"/>
        <v>#DIV/0!</v>
      </c>
    </row>
    <row r="2496" spans="11:14" ht="12.75">
      <c r="K2496">
        <f t="shared" si="131"/>
        <v>0</v>
      </c>
      <c r="M2496" s="16" t="e">
        <f t="shared" si="132"/>
        <v>#DIV/0!</v>
      </c>
      <c r="N2496" t="e">
        <f t="shared" si="133"/>
        <v>#DIV/0!</v>
      </c>
    </row>
    <row r="2497" spans="11:14" ht="12.75">
      <c r="K2497">
        <f t="shared" si="131"/>
        <v>0</v>
      </c>
      <c r="M2497" s="16" t="e">
        <f t="shared" si="132"/>
        <v>#DIV/0!</v>
      </c>
      <c r="N2497" t="e">
        <f t="shared" si="133"/>
        <v>#DIV/0!</v>
      </c>
    </row>
    <row r="2498" spans="11:14" ht="12.75">
      <c r="K2498">
        <f t="shared" si="131"/>
        <v>0</v>
      </c>
      <c r="M2498" s="16" t="e">
        <f t="shared" si="132"/>
        <v>#DIV/0!</v>
      </c>
      <c r="N2498" t="e">
        <f t="shared" si="133"/>
        <v>#DIV/0!</v>
      </c>
    </row>
    <row r="2499" spans="11:14" ht="12.75">
      <c r="K2499">
        <f t="shared" si="131"/>
        <v>0</v>
      </c>
      <c r="M2499" s="16" t="e">
        <f t="shared" si="132"/>
        <v>#DIV/0!</v>
      </c>
      <c r="N2499" t="e">
        <f t="shared" si="133"/>
        <v>#DIV/0!</v>
      </c>
    </row>
    <row r="2500" spans="11:14" ht="12.75">
      <c r="K2500">
        <f t="shared" si="131"/>
        <v>0</v>
      </c>
      <c r="M2500" s="16" t="e">
        <f t="shared" si="132"/>
        <v>#DIV/0!</v>
      </c>
      <c r="N2500" t="e">
        <f t="shared" si="133"/>
        <v>#DIV/0!</v>
      </c>
    </row>
    <row r="2501" spans="11:14" ht="12.75">
      <c r="K2501">
        <f t="shared" si="131"/>
        <v>0</v>
      </c>
      <c r="M2501" s="16" t="e">
        <f t="shared" si="132"/>
        <v>#DIV/0!</v>
      </c>
      <c r="N2501" t="e">
        <f t="shared" si="133"/>
        <v>#DIV/0!</v>
      </c>
    </row>
    <row r="2502" spans="11:14" ht="12.75">
      <c r="K2502">
        <f t="shared" si="131"/>
        <v>0</v>
      </c>
      <c r="M2502" s="16" t="e">
        <f t="shared" si="132"/>
        <v>#DIV/0!</v>
      </c>
      <c r="N2502" t="e">
        <f t="shared" si="133"/>
        <v>#DIV/0!</v>
      </c>
    </row>
    <row r="2503" spans="11:14" ht="12.75">
      <c r="K2503">
        <f t="shared" si="131"/>
        <v>0</v>
      </c>
      <c r="M2503" s="16" t="e">
        <f t="shared" si="132"/>
        <v>#DIV/0!</v>
      </c>
      <c r="N2503" t="e">
        <f t="shared" si="133"/>
        <v>#DIV/0!</v>
      </c>
    </row>
    <row r="2504" spans="11:14" ht="12.75">
      <c r="K2504">
        <f aca="true" t="shared" si="134" ref="K2504:K2541">J2504/2220</f>
        <v>0</v>
      </c>
      <c r="M2504" s="16" t="e">
        <f aca="true" t="shared" si="135" ref="M2504:M2567">L2504/G2504</f>
        <v>#DIV/0!</v>
      </c>
      <c r="N2504" t="e">
        <f aca="true" t="shared" si="136" ref="N2504:N2567">(M2504)*(1/89.2)*(1/1000)*(1/1000)*(1000)*(1000)</f>
        <v>#DIV/0!</v>
      </c>
    </row>
    <row r="2505" spans="11:14" ht="12.75">
      <c r="K2505">
        <f t="shared" si="134"/>
        <v>0</v>
      </c>
      <c r="M2505" s="16" t="e">
        <f t="shared" si="135"/>
        <v>#DIV/0!</v>
      </c>
      <c r="N2505" t="e">
        <f t="shared" si="136"/>
        <v>#DIV/0!</v>
      </c>
    </row>
    <row r="2506" spans="11:14" ht="12.75">
      <c r="K2506">
        <f t="shared" si="134"/>
        <v>0</v>
      </c>
      <c r="M2506" s="16" t="e">
        <f t="shared" si="135"/>
        <v>#DIV/0!</v>
      </c>
      <c r="N2506" t="e">
        <f t="shared" si="136"/>
        <v>#DIV/0!</v>
      </c>
    </row>
    <row r="2507" spans="11:14" ht="12.75">
      <c r="K2507">
        <f t="shared" si="134"/>
        <v>0</v>
      </c>
      <c r="M2507" s="16" t="e">
        <f t="shared" si="135"/>
        <v>#DIV/0!</v>
      </c>
      <c r="N2507" t="e">
        <f t="shared" si="136"/>
        <v>#DIV/0!</v>
      </c>
    </row>
    <row r="2508" spans="11:14" ht="12.75">
      <c r="K2508">
        <f t="shared" si="134"/>
        <v>0</v>
      </c>
      <c r="M2508" s="16" t="e">
        <f t="shared" si="135"/>
        <v>#DIV/0!</v>
      </c>
      <c r="N2508" t="e">
        <f t="shared" si="136"/>
        <v>#DIV/0!</v>
      </c>
    </row>
    <row r="2509" spans="11:14" ht="12.75">
      <c r="K2509">
        <f t="shared" si="134"/>
        <v>0</v>
      </c>
      <c r="M2509" s="16" t="e">
        <f t="shared" si="135"/>
        <v>#DIV/0!</v>
      </c>
      <c r="N2509" t="e">
        <f t="shared" si="136"/>
        <v>#DIV/0!</v>
      </c>
    </row>
    <row r="2510" spans="11:14" ht="12.75">
      <c r="K2510">
        <f t="shared" si="134"/>
        <v>0</v>
      </c>
      <c r="M2510" s="16" t="e">
        <f t="shared" si="135"/>
        <v>#DIV/0!</v>
      </c>
      <c r="N2510" t="e">
        <f t="shared" si="136"/>
        <v>#DIV/0!</v>
      </c>
    </row>
    <row r="2511" spans="11:14" ht="12.75">
      <c r="K2511">
        <f t="shared" si="134"/>
        <v>0</v>
      </c>
      <c r="M2511" s="16" t="e">
        <f t="shared" si="135"/>
        <v>#DIV/0!</v>
      </c>
      <c r="N2511" t="e">
        <f t="shared" si="136"/>
        <v>#DIV/0!</v>
      </c>
    </row>
    <row r="2512" spans="11:14" ht="12.75">
      <c r="K2512">
        <f t="shared" si="134"/>
        <v>0</v>
      </c>
      <c r="M2512" s="16" t="e">
        <f t="shared" si="135"/>
        <v>#DIV/0!</v>
      </c>
      <c r="N2512" t="e">
        <f t="shared" si="136"/>
        <v>#DIV/0!</v>
      </c>
    </row>
    <row r="2513" spans="11:14" ht="12.75">
      <c r="K2513">
        <f t="shared" si="134"/>
        <v>0</v>
      </c>
      <c r="M2513" s="16" t="e">
        <f t="shared" si="135"/>
        <v>#DIV/0!</v>
      </c>
      <c r="N2513" t="e">
        <f t="shared" si="136"/>
        <v>#DIV/0!</v>
      </c>
    </row>
    <row r="2514" spans="11:14" ht="12.75">
      <c r="K2514">
        <f t="shared" si="134"/>
        <v>0</v>
      </c>
      <c r="M2514" s="16" t="e">
        <f t="shared" si="135"/>
        <v>#DIV/0!</v>
      </c>
      <c r="N2514" t="e">
        <f t="shared" si="136"/>
        <v>#DIV/0!</v>
      </c>
    </row>
    <row r="2515" spans="11:14" ht="12.75">
      <c r="K2515">
        <f t="shared" si="134"/>
        <v>0</v>
      </c>
      <c r="M2515" s="16" t="e">
        <f t="shared" si="135"/>
        <v>#DIV/0!</v>
      </c>
      <c r="N2515" t="e">
        <f t="shared" si="136"/>
        <v>#DIV/0!</v>
      </c>
    </row>
    <row r="2516" spans="11:14" ht="12.75">
      <c r="K2516">
        <f t="shared" si="134"/>
        <v>0</v>
      </c>
      <c r="M2516" s="16" t="e">
        <f t="shared" si="135"/>
        <v>#DIV/0!</v>
      </c>
      <c r="N2516" t="e">
        <f t="shared" si="136"/>
        <v>#DIV/0!</v>
      </c>
    </row>
    <row r="2517" spans="11:14" ht="12.75">
      <c r="K2517">
        <f t="shared" si="134"/>
        <v>0</v>
      </c>
      <c r="M2517" s="16" t="e">
        <f t="shared" si="135"/>
        <v>#DIV/0!</v>
      </c>
      <c r="N2517" t="e">
        <f t="shared" si="136"/>
        <v>#DIV/0!</v>
      </c>
    </row>
    <row r="2518" spans="11:14" ht="12.75">
      <c r="K2518">
        <f t="shared" si="134"/>
        <v>0</v>
      </c>
      <c r="M2518" s="16" t="e">
        <f t="shared" si="135"/>
        <v>#DIV/0!</v>
      </c>
      <c r="N2518" t="e">
        <f t="shared" si="136"/>
        <v>#DIV/0!</v>
      </c>
    </row>
    <row r="2519" spans="11:14" ht="12.75">
      <c r="K2519">
        <f t="shared" si="134"/>
        <v>0</v>
      </c>
      <c r="M2519" s="16" t="e">
        <f t="shared" si="135"/>
        <v>#DIV/0!</v>
      </c>
      <c r="N2519" t="e">
        <f t="shared" si="136"/>
        <v>#DIV/0!</v>
      </c>
    </row>
    <row r="2520" spans="11:14" ht="12.75">
      <c r="K2520">
        <f t="shared" si="134"/>
        <v>0</v>
      </c>
      <c r="M2520" s="16" t="e">
        <f t="shared" si="135"/>
        <v>#DIV/0!</v>
      </c>
      <c r="N2520" t="e">
        <f t="shared" si="136"/>
        <v>#DIV/0!</v>
      </c>
    </row>
    <row r="2521" spans="11:14" ht="12.75">
      <c r="K2521">
        <f t="shared" si="134"/>
        <v>0</v>
      </c>
      <c r="M2521" s="16" t="e">
        <f t="shared" si="135"/>
        <v>#DIV/0!</v>
      </c>
      <c r="N2521" t="e">
        <f t="shared" si="136"/>
        <v>#DIV/0!</v>
      </c>
    </row>
    <row r="2522" spans="11:14" ht="12.75">
      <c r="K2522">
        <f t="shared" si="134"/>
        <v>0</v>
      </c>
      <c r="M2522" s="16" t="e">
        <f t="shared" si="135"/>
        <v>#DIV/0!</v>
      </c>
      <c r="N2522" t="e">
        <f t="shared" si="136"/>
        <v>#DIV/0!</v>
      </c>
    </row>
    <row r="2523" spans="11:14" ht="12.75">
      <c r="K2523">
        <f t="shared" si="134"/>
        <v>0</v>
      </c>
      <c r="M2523" s="16" t="e">
        <f t="shared" si="135"/>
        <v>#DIV/0!</v>
      </c>
      <c r="N2523" t="e">
        <f t="shared" si="136"/>
        <v>#DIV/0!</v>
      </c>
    </row>
    <row r="2524" spans="11:14" ht="12.75">
      <c r="K2524">
        <f t="shared" si="134"/>
        <v>0</v>
      </c>
      <c r="M2524" s="16" t="e">
        <f t="shared" si="135"/>
        <v>#DIV/0!</v>
      </c>
      <c r="N2524" t="e">
        <f t="shared" si="136"/>
        <v>#DIV/0!</v>
      </c>
    </row>
    <row r="2525" spans="11:14" ht="12.75">
      <c r="K2525">
        <f t="shared" si="134"/>
        <v>0</v>
      </c>
      <c r="M2525" s="16" t="e">
        <f t="shared" si="135"/>
        <v>#DIV/0!</v>
      </c>
      <c r="N2525" t="e">
        <f t="shared" si="136"/>
        <v>#DIV/0!</v>
      </c>
    </row>
    <row r="2526" spans="11:14" ht="12.75">
      <c r="K2526">
        <f t="shared" si="134"/>
        <v>0</v>
      </c>
      <c r="M2526" s="16" t="e">
        <f t="shared" si="135"/>
        <v>#DIV/0!</v>
      </c>
      <c r="N2526" t="e">
        <f t="shared" si="136"/>
        <v>#DIV/0!</v>
      </c>
    </row>
    <row r="2527" spans="11:14" ht="12.75">
      <c r="K2527">
        <f t="shared" si="134"/>
        <v>0</v>
      </c>
      <c r="M2527" s="16" t="e">
        <f t="shared" si="135"/>
        <v>#DIV/0!</v>
      </c>
      <c r="N2527" t="e">
        <f t="shared" si="136"/>
        <v>#DIV/0!</v>
      </c>
    </row>
    <row r="2528" spans="11:14" ht="12.75">
      <c r="K2528">
        <f t="shared" si="134"/>
        <v>0</v>
      </c>
      <c r="M2528" s="16" t="e">
        <f t="shared" si="135"/>
        <v>#DIV/0!</v>
      </c>
      <c r="N2528" t="e">
        <f t="shared" si="136"/>
        <v>#DIV/0!</v>
      </c>
    </row>
    <row r="2529" spans="11:14" ht="12.75">
      <c r="K2529">
        <f t="shared" si="134"/>
        <v>0</v>
      </c>
      <c r="M2529" s="16" t="e">
        <f t="shared" si="135"/>
        <v>#DIV/0!</v>
      </c>
      <c r="N2529" t="e">
        <f t="shared" si="136"/>
        <v>#DIV/0!</v>
      </c>
    </row>
    <row r="2530" spans="11:14" ht="12.75">
      <c r="K2530">
        <f t="shared" si="134"/>
        <v>0</v>
      </c>
      <c r="M2530" s="16" t="e">
        <f t="shared" si="135"/>
        <v>#DIV/0!</v>
      </c>
      <c r="N2530" t="e">
        <f t="shared" si="136"/>
        <v>#DIV/0!</v>
      </c>
    </row>
    <row r="2531" spans="11:14" ht="12.75">
      <c r="K2531">
        <f t="shared" si="134"/>
        <v>0</v>
      </c>
      <c r="M2531" s="16" t="e">
        <f t="shared" si="135"/>
        <v>#DIV/0!</v>
      </c>
      <c r="N2531" t="e">
        <f t="shared" si="136"/>
        <v>#DIV/0!</v>
      </c>
    </row>
    <row r="2532" spans="11:14" ht="12.75">
      <c r="K2532">
        <f t="shared" si="134"/>
        <v>0</v>
      </c>
      <c r="M2532" s="16" t="e">
        <f t="shared" si="135"/>
        <v>#DIV/0!</v>
      </c>
      <c r="N2532" t="e">
        <f t="shared" si="136"/>
        <v>#DIV/0!</v>
      </c>
    </row>
    <row r="2533" spans="11:14" ht="12.75">
      <c r="K2533">
        <f t="shared" si="134"/>
        <v>0</v>
      </c>
      <c r="M2533" s="16" t="e">
        <f t="shared" si="135"/>
        <v>#DIV/0!</v>
      </c>
      <c r="N2533" t="e">
        <f t="shared" si="136"/>
        <v>#DIV/0!</v>
      </c>
    </row>
    <row r="2534" spans="11:14" ht="12.75">
      <c r="K2534">
        <f t="shared" si="134"/>
        <v>0</v>
      </c>
      <c r="M2534" s="16" t="e">
        <f t="shared" si="135"/>
        <v>#DIV/0!</v>
      </c>
      <c r="N2534" t="e">
        <f t="shared" si="136"/>
        <v>#DIV/0!</v>
      </c>
    </row>
    <row r="2535" spans="11:14" ht="12.75">
      <c r="K2535">
        <f t="shared" si="134"/>
        <v>0</v>
      </c>
      <c r="M2535" s="16" t="e">
        <f t="shared" si="135"/>
        <v>#DIV/0!</v>
      </c>
      <c r="N2535" t="e">
        <f t="shared" si="136"/>
        <v>#DIV/0!</v>
      </c>
    </row>
    <row r="2536" spans="11:14" ht="12.75">
      <c r="K2536">
        <f t="shared" si="134"/>
        <v>0</v>
      </c>
      <c r="M2536" s="16" t="e">
        <f t="shared" si="135"/>
        <v>#DIV/0!</v>
      </c>
      <c r="N2536" t="e">
        <f t="shared" si="136"/>
        <v>#DIV/0!</v>
      </c>
    </row>
    <row r="2537" spans="11:14" ht="12.75">
      <c r="K2537">
        <f t="shared" si="134"/>
        <v>0</v>
      </c>
      <c r="M2537" s="16" t="e">
        <f t="shared" si="135"/>
        <v>#DIV/0!</v>
      </c>
      <c r="N2537" t="e">
        <f t="shared" si="136"/>
        <v>#DIV/0!</v>
      </c>
    </row>
    <row r="2538" spans="11:14" ht="12.75">
      <c r="K2538">
        <f t="shared" si="134"/>
        <v>0</v>
      </c>
      <c r="M2538" s="16" t="e">
        <f t="shared" si="135"/>
        <v>#DIV/0!</v>
      </c>
      <c r="N2538" t="e">
        <f t="shared" si="136"/>
        <v>#DIV/0!</v>
      </c>
    </row>
    <row r="2539" spans="11:14" ht="12.75">
      <c r="K2539">
        <f t="shared" si="134"/>
        <v>0</v>
      </c>
      <c r="M2539" s="16" t="e">
        <f t="shared" si="135"/>
        <v>#DIV/0!</v>
      </c>
      <c r="N2539" t="e">
        <f t="shared" si="136"/>
        <v>#DIV/0!</v>
      </c>
    </row>
    <row r="2540" spans="11:14" ht="12.75">
      <c r="K2540">
        <f t="shared" si="134"/>
        <v>0</v>
      </c>
      <c r="M2540" s="16" t="e">
        <f t="shared" si="135"/>
        <v>#DIV/0!</v>
      </c>
      <c r="N2540" t="e">
        <f t="shared" si="136"/>
        <v>#DIV/0!</v>
      </c>
    </row>
    <row r="2541" spans="11:14" ht="12.75">
      <c r="K2541">
        <f t="shared" si="134"/>
        <v>0</v>
      </c>
      <c r="M2541" s="16" t="e">
        <f t="shared" si="135"/>
        <v>#DIV/0!</v>
      </c>
      <c r="N2541" t="e">
        <f t="shared" si="136"/>
        <v>#DIV/0!</v>
      </c>
    </row>
    <row r="2542" spans="13:14" ht="12.75">
      <c r="M2542" s="16" t="e">
        <f t="shared" si="135"/>
        <v>#DIV/0!</v>
      </c>
      <c r="N2542" t="e">
        <f t="shared" si="136"/>
        <v>#DIV/0!</v>
      </c>
    </row>
    <row r="2543" spans="13:14" ht="12.75">
      <c r="M2543" s="16" t="e">
        <f t="shared" si="135"/>
        <v>#DIV/0!</v>
      </c>
      <c r="N2543" t="e">
        <f t="shared" si="136"/>
        <v>#DIV/0!</v>
      </c>
    </row>
    <row r="2544" spans="13:14" ht="12.75">
      <c r="M2544" s="16" t="e">
        <f t="shared" si="135"/>
        <v>#DIV/0!</v>
      </c>
      <c r="N2544" t="e">
        <f t="shared" si="136"/>
        <v>#DIV/0!</v>
      </c>
    </row>
    <row r="2545" spans="13:14" ht="12.75">
      <c r="M2545" s="16" t="e">
        <f t="shared" si="135"/>
        <v>#DIV/0!</v>
      </c>
      <c r="N2545" t="e">
        <f t="shared" si="136"/>
        <v>#DIV/0!</v>
      </c>
    </row>
    <row r="2546" spans="13:14" ht="12.75">
      <c r="M2546" s="16" t="e">
        <f t="shared" si="135"/>
        <v>#DIV/0!</v>
      </c>
      <c r="N2546" t="e">
        <f t="shared" si="136"/>
        <v>#DIV/0!</v>
      </c>
    </row>
    <row r="2547" spans="13:14" ht="12.75">
      <c r="M2547" s="16" t="e">
        <f t="shared" si="135"/>
        <v>#DIV/0!</v>
      </c>
      <c r="N2547" t="e">
        <f t="shared" si="136"/>
        <v>#DIV/0!</v>
      </c>
    </row>
    <row r="2548" spans="13:14" ht="12.75">
      <c r="M2548" s="16" t="e">
        <f t="shared" si="135"/>
        <v>#DIV/0!</v>
      </c>
      <c r="N2548" t="e">
        <f t="shared" si="136"/>
        <v>#DIV/0!</v>
      </c>
    </row>
    <row r="2549" spans="13:14" ht="12.75">
      <c r="M2549" s="16" t="e">
        <f t="shared" si="135"/>
        <v>#DIV/0!</v>
      </c>
      <c r="N2549" t="e">
        <f t="shared" si="136"/>
        <v>#DIV/0!</v>
      </c>
    </row>
    <row r="2550" spans="13:14" ht="12.75">
      <c r="M2550" s="16" t="e">
        <f t="shared" si="135"/>
        <v>#DIV/0!</v>
      </c>
      <c r="N2550" t="e">
        <f t="shared" si="136"/>
        <v>#DIV/0!</v>
      </c>
    </row>
    <row r="2551" spans="13:14" ht="12.75">
      <c r="M2551" s="16" t="e">
        <f t="shared" si="135"/>
        <v>#DIV/0!</v>
      </c>
      <c r="N2551" t="e">
        <f t="shared" si="136"/>
        <v>#DIV/0!</v>
      </c>
    </row>
    <row r="2552" spans="13:14" ht="12.75">
      <c r="M2552" s="16" t="e">
        <f t="shared" si="135"/>
        <v>#DIV/0!</v>
      </c>
      <c r="N2552" t="e">
        <f t="shared" si="136"/>
        <v>#DIV/0!</v>
      </c>
    </row>
    <row r="2553" spans="13:14" ht="12.75">
      <c r="M2553" s="16" t="e">
        <f t="shared" si="135"/>
        <v>#DIV/0!</v>
      </c>
      <c r="N2553" t="e">
        <f t="shared" si="136"/>
        <v>#DIV/0!</v>
      </c>
    </row>
    <row r="2554" spans="13:14" ht="12.75">
      <c r="M2554" s="16" t="e">
        <f t="shared" si="135"/>
        <v>#DIV/0!</v>
      </c>
      <c r="N2554" t="e">
        <f t="shared" si="136"/>
        <v>#DIV/0!</v>
      </c>
    </row>
    <row r="2555" spans="13:14" ht="12.75">
      <c r="M2555" s="16" t="e">
        <f t="shared" si="135"/>
        <v>#DIV/0!</v>
      </c>
      <c r="N2555" t="e">
        <f t="shared" si="136"/>
        <v>#DIV/0!</v>
      </c>
    </row>
    <row r="2556" spans="13:14" ht="12.75">
      <c r="M2556" s="16" t="e">
        <f t="shared" si="135"/>
        <v>#DIV/0!</v>
      </c>
      <c r="N2556" t="e">
        <f t="shared" si="136"/>
        <v>#DIV/0!</v>
      </c>
    </row>
    <row r="2557" spans="13:14" ht="12.75">
      <c r="M2557" s="16" t="e">
        <f t="shared" si="135"/>
        <v>#DIV/0!</v>
      </c>
      <c r="N2557" t="e">
        <f t="shared" si="136"/>
        <v>#DIV/0!</v>
      </c>
    </row>
    <row r="2558" spans="13:14" ht="12.75">
      <c r="M2558" s="16" t="e">
        <f t="shared" si="135"/>
        <v>#DIV/0!</v>
      </c>
      <c r="N2558" t="e">
        <f t="shared" si="136"/>
        <v>#DIV/0!</v>
      </c>
    </row>
    <row r="2559" spans="13:14" ht="12.75">
      <c r="M2559" s="16" t="e">
        <f t="shared" si="135"/>
        <v>#DIV/0!</v>
      </c>
      <c r="N2559" t="e">
        <f t="shared" si="136"/>
        <v>#DIV/0!</v>
      </c>
    </row>
    <row r="2560" spans="13:14" ht="12.75">
      <c r="M2560" s="16" t="e">
        <f t="shared" si="135"/>
        <v>#DIV/0!</v>
      </c>
      <c r="N2560" t="e">
        <f t="shared" si="136"/>
        <v>#DIV/0!</v>
      </c>
    </row>
    <row r="2561" spans="13:14" ht="12.75">
      <c r="M2561" s="16" t="e">
        <f t="shared" si="135"/>
        <v>#DIV/0!</v>
      </c>
      <c r="N2561" t="e">
        <f t="shared" si="136"/>
        <v>#DIV/0!</v>
      </c>
    </row>
    <row r="2562" spans="13:14" ht="12.75">
      <c r="M2562" s="16" t="e">
        <f t="shared" si="135"/>
        <v>#DIV/0!</v>
      </c>
      <c r="N2562" t="e">
        <f t="shared" si="136"/>
        <v>#DIV/0!</v>
      </c>
    </row>
    <row r="2563" spans="13:14" ht="12.75">
      <c r="M2563" s="16" t="e">
        <f t="shared" si="135"/>
        <v>#DIV/0!</v>
      </c>
      <c r="N2563" t="e">
        <f t="shared" si="136"/>
        <v>#DIV/0!</v>
      </c>
    </row>
    <row r="2564" spans="13:14" ht="12.75">
      <c r="M2564" s="16" t="e">
        <f t="shared" si="135"/>
        <v>#DIV/0!</v>
      </c>
      <c r="N2564" t="e">
        <f t="shared" si="136"/>
        <v>#DIV/0!</v>
      </c>
    </row>
    <row r="2565" spans="13:14" ht="12.75">
      <c r="M2565" s="16" t="e">
        <f t="shared" si="135"/>
        <v>#DIV/0!</v>
      </c>
      <c r="N2565" t="e">
        <f t="shared" si="136"/>
        <v>#DIV/0!</v>
      </c>
    </row>
    <row r="2566" spans="13:14" ht="12.75">
      <c r="M2566" s="16" t="e">
        <f t="shared" si="135"/>
        <v>#DIV/0!</v>
      </c>
      <c r="N2566" t="e">
        <f t="shared" si="136"/>
        <v>#DIV/0!</v>
      </c>
    </row>
    <row r="2567" spans="13:14" ht="12.75">
      <c r="M2567" s="16" t="e">
        <f t="shared" si="135"/>
        <v>#DIV/0!</v>
      </c>
      <c r="N2567" t="e">
        <f t="shared" si="136"/>
        <v>#DIV/0!</v>
      </c>
    </row>
    <row r="2568" spans="13:14" ht="12.75">
      <c r="M2568" s="16" t="e">
        <f aca="true" t="shared" si="137" ref="M2568:M2631">L2568/G2568</f>
        <v>#DIV/0!</v>
      </c>
      <c r="N2568" t="e">
        <f aca="true" t="shared" si="138" ref="N2568:N2631">(M2568)*(1/89.2)*(1/1000)*(1/1000)*(1000)*(1000)</f>
        <v>#DIV/0!</v>
      </c>
    </row>
    <row r="2569" spans="13:14" ht="12.75">
      <c r="M2569" s="16" t="e">
        <f t="shared" si="137"/>
        <v>#DIV/0!</v>
      </c>
      <c r="N2569" t="e">
        <f t="shared" si="138"/>
        <v>#DIV/0!</v>
      </c>
    </row>
    <row r="2570" spans="13:14" ht="12.75">
      <c r="M2570" s="16" t="e">
        <f t="shared" si="137"/>
        <v>#DIV/0!</v>
      </c>
      <c r="N2570" t="e">
        <f t="shared" si="138"/>
        <v>#DIV/0!</v>
      </c>
    </row>
    <row r="2571" spans="13:14" ht="12.75">
      <c r="M2571" s="16" t="e">
        <f t="shared" si="137"/>
        <v>#DIV/0!</v>
      </c>
      <c r="N2571" t="e">
        <f t="shared" si="138"/>
        <v>#DIV/0!</v>
      </c>
    </row>
    <row r="2572" spans="13:14" ht="12.75">
      <c r="M2572" s="16" t="e">
        <f t="shared" si="137"/>
        <v>#DIV/0!</v>
      </c>
      <c r="N2572" t="e">
        <f t="shared" si="138"/>
        <v>#DIV/0!</v>
      </c>
    </row>
    <row r="2573" spans="13:14" ht="12.75">
      <c r="M2573" s="16" t="e">
        <f t="shared" si="137"/>
        <v>#DIV/0!</v>
      </c>
      <c r="N2573" t="e">
        <f t="shared" si="138"/>
        <v>#DIV/0!</v>
      </c>
    </row>
    <row r="2574" spans="13:14" ht="12.75">
      <c r="M2574" s="16" t="e">
        <f t="shared" si="137"/>
        <v>#DIV/0!</v>
      </c>
      <c r="N2574" t="e">
        <f t="shared" si="138"/>
        <v>#DIV/0!</v>
      </c>
    </row>
    <row r="2575" spans="13:14" ht="12.75">
      <c r="M2575" s="16" t="e">
        <f t="shared" si="137"/>
        <v>#DIV/0!</v>
      </c>
      <c r="N2575" t="e">
        <f t="shared" si="138"/>
        <v>#DIV/0!</v>
      </c>
    </row>
    <row r="2576" spans="13:14" ht="12.75">
      <c r="M2576" s="16" t="e">
        <f t="shared" si="137"/>
        <v>#DIV/0!</v>
      </c>
      <c r="N2576" t="e">
        <f t="shared" si="138"/>
        <v>#DIV/0!</v>
      </c>
    </row>
    <row r="2577" spans="13:14" ht="12.75">
      <c r="M2577" s="16" t="e">
        <f t="shared" si="137"/>
        <v>#DIV/0!</v>
      </c>
      <c r="N2577" t="e">
        <f t="shared" si="138"/>
        <v>#DIV/0!</v>
      </c>
    </row>
    <row r="2578" spans="13:14" ht="12.75">
      <c r="M2578" s="16" t="e">
        <f t="shared" si="137"/>
        <v>#DIV/0!</v>
      </c>
      <c r="N2578" t="e">
        <f t="shared" si="138"/>
        <v>#DIV/0!</v>
      </c>
    </row>
    <row r="2579" spans="13:14" ht="12.75">
      <c r="M2579" s="16" t="e">
        <f t="shared" si="137"/>
        <v>#DIV/0!</v>
      </c>
      <c r="N2579" t="e">
        <f t="shared" si="138"/>
        <v>#DIV/0!</v>
      </c>
    </row>
    <row r="2580" spans="13:14" ht="12.75">
      <c r="M2580" s="16" t="e">
        <f t="shared" si="137"/>
        <v>#DIV/0!</v>
      </c>
      <c r="N2580" t="e">
        <f t="shared" si="138"/>
        <v>#DIV/0!</v>
      </c>
    </row>
    <row r="2581" spans="13:14" ht="12.75">
      <c r="M2581" s="16" t="e">
        <f t="shared" si="137"/>
        <v>#DIV/0!</v>
      </c>
      <c r="N2581" t="e">
        <f t="shared" si="138"/>
        <v>#DIV/0!</v>
      </c>
    </row>
    <row r="2582" spans="13:14" ht="12.75">
      <c r="M2582" s="16" t="e">
        <f t="shared" si="137"/>
        <v>#DIV/0!</v>
      </c>
      <c r="N2582" t="e">
        <f t="shared" si="138"/>
        <v>#DIV/0!</v>
      </c>
    </row>
    <row r="2583" spans="13:14" ht="12.75">
      <c r="M2583" s="16" t="e">
        <f t="shared" si="137"/>
        <v>#DIV/0!</v>
      </c>
      <c r="N2583" t="e">
        <f t="shared" si="138"/>
        <v>#DIV/0!</v>
      </c>
    </row>
    <row r="2584" spans="13:14" ht="12.75">
      <c r="M2584" s="16" t="e">
        <f t="shared" si="137"/>
        <v>#DIV/0!</v>
      </c>
      <c r="N2584" t="e">
        <f t="shared" si="138"/>
        <v>#DIV/0!</v>
      </c>
    </row>
    <row r="2585" spans="13:14" ht="12.75">
      <c r="M2585" s="16" t="e">
        <f t="shared" si="137"/>
        <v>#DIV/0!</v>
      </c>
      <c r="N2585" t="e">
        <f t="shared" si="138"/>
        <v>#DIV/0!</v>
      </c>
    </row>
    <row r="2586" spans="13:14" ht="12.75">
      <c r="M2586" s="16" t="e">
        <f t="shared" si="137"/>
        <v>#DIV/0!</v>
      </c>
      <c r="N2586" t="e">
        <f t="shared" si="138"/>
        <v>#DIV/0!</v>
      </c>
    </row>
    <row r="2587" spans="13:14" ht="12.75">
      <c r="M2587" s="16" t="e">
        <f t="shared" si="137"/>
        <v>#DIV/0!</v>
      </c>
      <c r="N2587" t="e">
        <f t="shared" si="138"/>
        <v>#DIV/0!</v>
      </c>
    </row>
    <row r="2588" spans="13:14" ht="12.75">
      <c r="M2588" s="16" t="e">
        <f t="shared" si="137"/>
        <v>#DIV/0!</v>
      </c>
      <c r="N2588" t="e">
        <f t="shared" si="138"/>
        <v>#DIV/0!</v>
      </c>
    </row>
    <row r="2589" spans="13:14" ht="12.75">
      <c r="M2589" s="16" t="e">
        <f t="shared" si="137"/>
        <v>#DIV/0!</v>
      </c>
      <c r="N2589" t="e">
        <f t="shared" si="138"/>
        <v>#DIV/0!</v>
      </c>
    </row>
    <row r="2590" spans="13:14" ht="12.75">
      <c r="M2590" s="16" t="e">
        <f t="shared" si="137"/>
        <v>#DIV/0!</v>
      </c>
      <c r="N2590" t="e">
        <f t="shared" si="138"/>
        <v>#DIV/0!</v>
      </c>
    </row>
    <row r="2591" spans="13:14" ht="12.75">
      <c r="M2591" s="16" t="e">
        <f t="shared" si="137"/>
        <v>#DIV/0!</v>
      </c>
      <c r="N2591" t="e">
        <f t="shared" si="138"/>
        <v>#DIV/0!</v>
      </c>
    </row>
    <row r="2592" spans="13:14" ht="12.75">
      <c r="M2592" s="16" t="e">
        <f t="shared" si="137"/>
        <v>#DIV/0!</v>
      </c>
      <c r="N2592" t="e">
        <f t="shared" si="138"/>
        <v>#DIV/0!</v>
      </c>
    </row>
    <row r="2593" spans="13:14" ht="12.75">
      <c r="M2593" s="16" t="e">
        <f t="shared" si="137"/>
        <v>#DIV/0!</v>
      </c>
      <c r="N2593" t="e">
        <f t="shared" si="138"/>
        <v>#DIV/0!</v>
      </c>
    </row>
    <row r="2594" spans="13:14" ht="12.75">
      <c r="M2594" s="16" t="e">
        <f t="shared" si="137"/>
        <v>#DIV/0!</v>
      </c>
      <c r="N2594" t="e">
        <f t="shared" si="138"/>
        <v>#DIV/0!</v>
      </c>
    </row>
    <row r="2595" spans="13:14" ht="12.75">
      <c r="M2595" s="16" t="e">
        <f t="shared" si="137"/>
        <v>#DIV/0!</v>
      </c>
      <c r="N2595" t="e">
        <f t="shared" si="138"/>
        <v>#DIV/0!</v>
      </c>
    </row>
    <row r="2596" spans="13:14" ht="12.75">
      <c r="M2596" s="16" t="e">
        <f t="shared" si="137"/>
        <v>#DIV/0!</v>
      </c>
      <c r="N2596" t="e">
        <f t="shared" si="138"/>
        <v>#DIV/0!</v>
      </c>
    </row>
    <row r="2597" spans="13:14" ht="12.75">
      <c r="M2597" s="16" t="e">
        <f t="shared" si="137"/>
        <v>#DIV/0!</v>
      </c>
      <c r="N2597" t="e">
        <f t="shared" si="138"/>
        <v>#DIV/0!</v>
      </c>
    </row>
    <row r="2598" spans="13:14" ht="12.75">
      <c r="M2598" s="16" t="e">
        <f t="shared" si="137"/>
        <v>#DIV/0!</v>
      </c>
      <c r="N2598" t="e">
        <f t="shared" si="138"/>
        <v>#DIV/0!</v>
      </c>
    </row>
    <row r="2599" spans="13:14" ht="12.75">
      <c r="M2599" s="16" t="e">
        <f t="shared" si="137"/>
        <v>#DIV/0!</v>
      </c>
      <c r="N2599" t="e">
        <f t="shared" si="138"/>
        <v>#DIV/0!</v>
      </c>
    </row>
    <row r="2600" spans="13:14" ht="12.75">
      <c r="M2600" s="16" t="e">
        <f t="shared" si="137"/>
        <v>#DIV/0!</v>
      </c>
      <c r="N2600" t="e">
        <f t="shared" si="138"/>
        <v>#DIV/0!</v>
      </c>
    </row>
    <row r="2601" spans="13:14" ht="12.75">
      <c r="M2601" s="16" t="e">
        <f t="shared" si="137"/>
        <v>#DIV/0!</v>
      </c>
      <c r="N2601" t="e">
        <f t="shared" si="138"/>
        <v>#DIV/0!</v>
      </c>
    </row>
    <row r="2602" spans="13:14" ht="12.75">
      <c r="M2602" s="16" t="e">
        <f t="shared" si="137"/>
        <v>#DIV/0!</v>
      </c>
      <c r="N2602" t="e">
        <f t="shared" si="138"/>
        <v>#DIV/0!</v>
      </c>
    </row>
    <row r="2603" spans="13:14" ht="12.75">
      <c r="M2603" s="16" t="e">
        <f t="shared" si="137"/>
        <v>#DIV/0!</v>
      </c>
      <c r="N2603" t="e">
        <f t="shared" si="138"/>
        <v>#DIV/0!</v>
      </c>
    </row>
    <row r="2604" spans="13:14" ht="12.75">
      <c r="M2604" s="16" t="e">
        <f t="shared" si="137"/>
        <v>#DIV/0!</v>
      </c>
      <c r="N2604" t="e">
        <f t="shared" si="138"/>
        <v>#DIV/0!</v>
      </c>
    </row>
    <row r="2605" spans="13:14" ht="12.75">
      <c r="M2605" s="16" t="e">
        <f t="shared" si="137"/>
        <v>#DIV/0!</v>
      </c>
      <c r="N2605" t="e">
        <f t="shared" si="138"/>
        <v>#DIV/0!</v>
      </c>
    </row>
    <row r="2606" spans="13:14" ht="12.75">
      <c r="M2606" s="16" t="e">
        <f t="shared" si="137"/>
        <v>#DIV/0!</v>
      </c>
      <c r="N2606" t="e">
        <f t="shared" si="138"/>
        <v>#DIV/0!</v>
      </c>
    </row>
    <row r="2607" spans="13:14" ht="12.75">
      <c r="M2607" s="16" t="e">
        <f t="shared" si="137"/>
        <v>#DIV/0!</v>
      </c>
      <c r="N2607" t="e">
        <f t="shared" si="138"/>
        <v>#DIV/0!</v>
      </c>
    </row>
    <row r="2608" spans="13:14" ht="12.75">
      <c r="M2608" s="16" t="e">
        <f t="shared" si="137"/>
        <v>#DIV/0!</v>
      </c>
      <c r="N2608" t="e">
        <f t="shared" si="138"/>
        <v>#DIV/0!</v>
      </c>
    </row>
    <row r="2609" spans="13:14" ht="12.75">
      <c r="M2609" s="16" t="e">
        <f t="shared" si="137"/>
        <v>#DIV/0!</v>
      </c>
      <c r="N2609" t="e">
        <f t="shared" si="138"/>
        <v>#DIV/0!</v>
      </c>
    </row>
    <row r="2610" spans="13:14" ht="12.75">
      <c r="M2610" s="16" t="e">
        <f t="shared" si="137"/>
        <v>#DIV/0!</v>
      </c>
      <c r="N2610" t="e">
        <f t="shared" si="138"/>
        <v>#DIV/0!</v>
      </c>
    </row>
    <row r="2611" spans="13:14" ht="12.75">
      <c r="M2611" s="16" t="e">
        <f t="shared" si="137"/>
        <v>#DIV/0!</v>
      </c>
      <c r="N2611" t="e">
        <f t="shared" si="138"/>
        <v>#DIV/0!</v>
      </c>
    </row>
    <row r="2612" spans="13:14" ht="12.75">
      <c r="M2612" s="16" t="e">
        <f t="shared" si="137"/>
        <v>#DIV/0!</v>
      </c>
      <c r="N2612" t="e">
        <f t="shared" si="138"/>
        <v>#DIV/0!</v>
      </c>
    </row>
    <row r="2613" spans="13:14" ht="12.75">
      <c r="M2613" s="16" t="e">
        <f t="shared" si="137"/>
        <v>#DIV/0!</v>
      </c>
      <c r="N2613" t="e">
        <f t="shared" si="138"/>
        <v>#DIV/0!</v>
      </c>
    </row>
    <row r="2614" spans="13:14" ht="12.75">
      <c r="M2614" s="16" t="e">
        <f t="shared" si="137"/>
        <v>#DIV/0!</v>
      </c>
      <c r="N2614" t="e">
        <f t="shared" si="138"/>
        <v>#DIV/0!</v>
      </c>
    </row>
    <row r="2615" spans="13:14" ht="12.75">
      <c r="M2615" s="16" t="e">
        <f t="shared" si="137"/>
        <v>#DIV/0!</v>
      </c>
      <c r="N2615" t="e">
        <f t="shared" si="138"/>
        <v>#DIV/0!</v>
      </c>
    </row>
    <row r="2616" spans="13:14" ht="12.75">
      <c r="M2616" s="16" t="e">
        <f t="shared" si="137"/>
        <v>#DIV/0!</v>
      </c>
      <c r="N2616" t="e">
        <f t="shared" si="138"/>
        <v>#DIV/0!</v>
      </c>
    </row>
    <row r="2617" spans="13:14" ht="12.75">
      <c r="M2617" s="16" t="e">
        <f t="shared" si="137"/>
        <v>#DIV/0!</v>
      </c>
      <c r="N2617" t="e">
        <f t="shared" si="138"/>
        <v>#DIV/0!</v>
      </c>
    </row>
    <row r="2618" spans="13:14" ht="12.75">
      <c r="M2618" s="16" t="e">
        <f t="shared" si="137"/>
        <v>#DIV/0!</v>
      </c>
      <c r="N2618" t="e">
        <f t="shared" si="138"/>
        <v>#DIV/0!</v>
      </c>
    </row>
    <row r="2619" spans="13:14" ht="12.75">
      <c r="M2619" s="16" t="e">
        <f t="shared" si="137"/>
        <v>#DIV/0!</v>
      </c>
      <c r="N2619" t="e">
        <f t="shared" si="138"/>
        <v>#DIV/0!</v>
      </c>
    </row>
    <row r="2620" spans="13:14" ht="12.75">
      <c r="M2620" s="16" t="e">
        <f t="shared" si="137"/>
        <v>#DIV/0!</v>
      </c>
      <c r="N2620" t="e">
        <f t="shared" si="138"/>
        <v>#DIV/0!</v>
      </c>
    </row>
    <row r="2621" spans="13:14" ht="12.75">
      <c r="M2621" s="16" t="e">
        <f t="shared" si="137"/>
        <v>#DIV/0!</v>
      </c>
      <c r="N2621" t="e">
        <f t="shared" si="138"/>
        <v>#DIV/0!</v>
      </c>
    </row>
    <row r="2622" spans="13:14" ht="12.75">
      <c r="M2622" s="16" t="e">
        <f t="shared" si="137"/>
        <v>#DIV/0!</v>
      </c>
      <c r="N2622" t="e">
        <f t="shared" si="138"/>
        <v>#DIV/0!</v>
      </c>
    </row>
    <row r="2623" spans="13:14" ht="12.75">
      <c r="M2623" s="16" t="e">
        <f t="shared" si="137"/>
        <v>#DIV/0!</v>
      </c>
      <c r="N2623" t="e">
        <f t="shared" si="138"/>
        <v>#DIV/0!</v>
      </c>
    </row>
    <row r="2624" spans="13:14" ht="12.75">
      <c r="M2624" s="16" t="e">
        <f t="shared" si="137"/>
        <v>#DIV/0!</v>
      </c>
      <c r="N2624" t="e">
        <f t="shared" si="138"/>
        <v>#DIV/0!</v>
      </c>
    </row>
    <row r="2625" spans="13:14" ht="12.75">
      <c r="M2625" s="16" t="e">
        <f t="shared" si="137"/>
        <v>#DIV/0!</v>
      </c>
      <c r="N2625" t="e">
        <f t="shared" si="138"/>
        <v>#DIV/0!</v>
      </c>
    </row>
    <row r="2626" spans="13:14" ht="12.75">
      <c r="M2626" s="16" t="e">
        <f t="shared" si="137"/>
        <v>#DIV/0!</v>
      </c>
      <c r="N2626" t="e">
        <f t="shared" si="138"/>
        <v>#DIV/0!</v>
      </c>
    </row>
    <row r="2627" spans="13:14" ht="12.75">
      <c r="M2627" s="16" t="e">
        <f t="shared" si="137"/>
        <v>#DIV/0!</v>
      </c>
      <c r="N2627" t="e">
        <f t="shared" si="138"/>
        <v>#DIV/0!</v>
      </c>
    </row>
    <row r="2628" spans="13:14" ht="12.75">
      <c r="M2628" s="16" t="e">
        <f t="shared" si="137"/>
        <v>#DIV/0!</v>
      </c>
      <c r="N2628" t="e">
        <f t="shared" si="138"/>
        <v>#DIV/0!</v>
      </c>
    </row>
    <row r="2629" spans="13:14" ht="12.75">
      <c r="M2629" s="16" t="e">
        <f t="shared" si="137"/>
        <v>#DIV/0!</v>
      </c>
      <c r="N2629" t="e">
        <f t="shared" si="138"/>
        <v>#DIV/0!</v>
      </c>
    </row>
    <row r="2630" spans="13:14" ht="12.75">
      <c r="M2630" s="16" t="e">
        <f t="shared" si="137"/>
        <v>#DIV/0!</v>
      </c>
      <c r="N2630" t="e">
        <f t="shared" si="138"/>
        <v>#DIV/0!</v>
      </c>
    </row>
    <row r="2631" spans="13:14" ht="12.75">
      <c r="M2631" s="16" t="e">
        <f t="shared" si="137"/>
        <v>#DIV/0!</v>
      </c>
      <c r="N2631" t="e">
        <f t="shared" si="138"/>
        <v>#DIV/0!</v>
      </c>
    </row>
    <row r="2632" spans="13:14" ht="12.75">
      <c r="M2632" s="16" t="e">
        <f aca="true" t="shared" si="139" ref="M2632:M2695">L2632/G2632</f>
        <v>#DIV/0!</v>
      </c>
      <c r="N2632" t="e">
        <f aca="true" t="shared" si="140" ref="N2632:N2695">(M2632)*(1/89.2)*(1/1000)*(1/1000)*(1000)*(1000)</f>
        <v>#DIV/0!</v>
      </c>
    </row>
    <row r="2633" spans="13:14" ht="12.75">
      <c r="M2633" s="16" t="e">
        <f t="shared" si="139"/>
        <v>#DIV/0!</v>
      </c>
      <c r="N2633" t="e">
        <f t="shared" si="140"/>
        <v>#DIV/0!</v>
      </c>
    </row>
    <row r="2634" spans="13:14" ht="12.75">
      <c r="M2634" s="16" t="e">
        <f t="shared" si="139"/>
        <v>#DIV/0!</v>
      </c>
      <c r="N2634" t="e">
        <f t="shared" si="140"/>
        <v>#DIV/0!</v>
      </c>
    </row>
    <row r="2635" spans="13:14" ht="12.75">
      <c r="M2635" s="16" t="e">
        <f t="shared" si="139"/>
        <v>#DIV/0!</v>
      </c>
      <c r="N2635" t="e">
        <f t="shared" si="140"/>
        <v>#DIV/0!</v>
      </c>
    </row>
    <row r="2636" spans="13:14" ht="12.75">
      <c r="M2636" s="16" t="e">
        <f t="shared" si="139"/>
        <v>#DIV/0!</v>
      </c>
      <c r="N2636" t="e">
        <f t="shared" si="140"/>
        <v>#DIV/0!</v>
      </c>
    </row>
    <row r="2637" spans="13:14" ht="12.75">
      <c r="M2637" s="16" t="e">
        <f t="shared" si="139"/>
        <v>#DIV/0!</v>
      </c>
      <c r="N2637" t="e">
        <f t="shared" si="140"/>
        <v>#DIV/0!</v>
      </c>
    </row>
    <row r="2638" spans="13:14" ht="12.75">
      <c r="M2638" s="16" t="e">
        <f t="shared" si="139"/>
        <v>#DIV/0!</v>
      </c>
      <c r="N2638" t="e">
        <f t="shared" si="140"/>
        <v>#DIV/0!</v>
      </c>
    </row>
    <row r="2639" spans="13:14" ht="12.75">
      <c r="M2639" s="16" t="e">
        <f t="shared" si="139"/>
        <v>#DIV/0!</v>
      </c>
      <c r="N2639" t="e">
        <f t="shared" si="140"/>
        <v>#DIV/0!</v>
      </c>
    </row>
    <row r="2640" spans="13:14" ht="12.75">
      <c r="M2640" s="16" t="e">
        <f t="shared" si="139"/>
        <v>#DIV/0!</v>
      </c>
      <c r="N2640" t="e">
        <f t="shared" si="140"/>
        <v>#DIV/0!</v>
      </c>
    </row>
    <row r="2641" spans="13:14" ht="12.75">
      <c r="M2641" s="16" t="e">
        <f t="shared" si="139"/>
        <v>#DIV/0!</v>
      </c>
      <c r="N2641" t="e">
        <f t="shared" si="140"/>
        <v>#DIV/0!</v>
      </c>
    </row>
    <row r="2642" spans="13:14" ht="12.75">
      <c r="M2642" s="16" t="e">
        <f t="shared" si="139"/>
        <v>#DIV/0!</v>
      </c>
      <c r="N2642" t="e">
        <f t="shared" si="140"/>
        <v>#DIV/0!</v>
      </c>
    </row>
    <row r="2643" spans="13:14" ht="12.75">
      <c r="M2643" s="16" t="e">
        <f t="shared" si="139"/>
        <v>#DIV/0!</v>
      </c>
      <c r="N2643" t="e">
        <f t="shared" si="140"/>
        <v>#DIV/0!</v>
      </c>
    </row>
    <row r="2644" spans="13:14" ht="12.75">
      <c r="M2644" s="16" t="e">
        <f t="shared" si="139"/>
        <v>#DIV/0!</v>
      </c>
      <c r="N2644" t="e">
        <f t="shared" si="140"/>
        <v>#DIV/0!</v>
      </c>
    </row>
    <row r="2645" spans="13:14" ht="12.75">
      <c r="M2645" s="16" t="e">
        <f t="shared" si="139"/>
        <v>#DIV/0!</v>
      </c>
      <c r="N2645" t="e">
        <f t="shared" si="140"/>
        <v>#DIV/0!</v>
      </c>
    </row>
    <row r="2646" spans="13:14" ht="12.75">
      <c r="M2646" s="16" t="e">
        <f t="shared" si="139"/>
        <v>#DIV/0!</v>
      </c>
      <c r="N2646" t="e">
        <f t="shared" si="140"/>
        <v>#DIV/0!</v>
      </c>
    </row>
    <row r="2647" spans="13:14" ht="12.75">
      <c r="M2647" s="16" t="e">
        <f t="shared" si="139"/>
        <v>#DIV/0!</v>
      </c>
      <c r="N2647" t="e">
        <f t="shared" si="140"/>
        <v>#DIV/0!</v>
      </c>
    </row>
    <row r="2648" spans="13:14" ht="12.75">
      <c r="M2648" s="16" t="e">
        <f t="shared" si="139"/>
        <v>#DIV/0!</v>
      </c>
      <c r="N2648" t="e">
        <f t="shared" si="140"/>
        <v>#DIV/0!</v>
      </c>
    </row>
    <row r="2649" spans="13:14" ht="12.75">
      <c r="M2649" s="16" t="e">
        <f t="shared" si="139"/>
        <v>#DIV/0!</v>
      </c>
      <c r="N2649" t="e">
        <f t="shared" si="140"/>
        <v>#DIV/0!</v>
      </c>
    </row>
    <row r="2650" spans="13:14" ht="12.75">
      <c r="M2650" s="16" t="e">
        <f t="shared" si="139"/>
        <v>#DIV/0!</v>
      </c>
      <c r="N2650" t="e">
        <f t="shared" si="140"/>
        <v>#DIV/0!</v>
      </c>
    </row>
    <row r="2651" spans="13:14" ht="12.75">
      <c r="M2651" s="16" t="e">
        <f t="shared" si="139"/>
        <v>#DIV/0!</v>
      </c>
      <c r="N2651" t="e">
        <f t="shared" si="140"/>
        <v>#DIV/0!</v>
      </c>
    </row>
    <row r="2652" spans="13:14" ht="12.75">
      <c r="M2652" s="16" t="e">
        <f t="shared" si="139"/>
        <v>#DIV/0!</v>
      </c>
      <c r="N2652" t="e">
        <f t="shared" si="140"/>
        <v>#DIV/0!</v>
      </c>
    </row>
    <row r="2653" spans="13:14" ht="12.75">
      <c r="M2653" s="16" t="e">
        <f t="shared" si="139"/>
        <v>#DIV/0!</v>
      </c>
      <c r="N2653" t="e">
        <f t="shared" si="140"/>
        <v>#DIV/0!</v>
      </c>
    </row>
    <row r="2654" spans="13:14" ht="12.75">
      <c r="M2654" s="16" t="e">
        <f t="shared" si="139"/>
        <v>#DIV/0!</v>
      </c>
      <c r="N2654" t="e">
        <f t="shared" si="140"/>
        <v>#DIV/0!</v>
      </c>
    </row>
    <row r="2655" spans="13:14" ht="12.75">
      <c r="M2655" s="16" t="e">
        <f t="shared" si="139"/>
        <v>#DIV/0!</v>
      </c>
      <c r="N2655" t="e">
        <f t="shared" si="140"/>
        <v>#DIV/0!</v>
      </c>
    </row>
    <row r="2656" spans="13:14" ht="12.75">
      <c r="M2656" s="16" t="e">
        <f t="shared" si="139"/>
        <v>#DIV/0!</v>
      </c>
      <c r="N2656" t="e">
        <f t="shared" si="140"/>
        <v>#DIV/0!</v>
      </c>
    </row>
    <row r="2657" spans="13:14" ht="12.75">
      <c r="M2657" s="16" t="e">
        <f t="shared" si="139"/>
        <v>#DIV/0!</v>
      </c>
      <c r="N2657" t="e">
        <f t="shared" si="140"/>
        <v>#DIV/0!</v>
      </c>
    </row>
    <row r="2658" spans="13:14" ht="12.75">
      <c r="M2658" s="16" t="e">
        <f t="shared" si="139"/>
        <v>#DIV/0!</v>
      </c>
      <c r="N2658" t="e">
        <f t="shared" si="140"/>
        <v>#DIV/0!</v>
      </c>
    </row>
    <row r="2659" spans="13:14" ht="12.75">
      <c r="M2659" s="16" t="e">
        <f t="shared" si="139"/>
        <v>#DIV/0!</v>
      </c>
      <c r="N2659" t="e">
        <f t="shared" si="140"/>
        <v>#DIV/0!</v>
      </c>
    </row>
    <row r="2660" spans="13:14" ht="12.75">
      <c r="M2660" s="16" t="e">
        <f t="shared" si="139"/>
        <v>#DIV/0!</v>
      </c>
      <c r="N2660" t="e">
        <f t="shared" si="140"/>
        <v>#DIV/0!</v>
      </c>
    </row>
    <row r="2661" spans="13:14" ht="12.75">
      <c r="M2661" s="16" t="e">
        <f t="shared" si="139"/>
        <v>#DIV/0!</v>
      </c>
      <c r="N2661" t="e">
        <f t="shared" si="140"/>
        <v>#DIV/0!</v>
      </c>
    </row>
    <row r="2662" spans="13:14" ht="12.75">
      <c r="M2662" s="16" t="e">
        <f t="shared" si="139"/>
        <v>#DIV/0!</v>
      </c>
      <c r="N2662" t="e">
        <f t="shared" si="140"/>
        <v>#DIV/0!</v>
      </c>
    </row>
    <row r="2663" spans="13:14" ht="12.75">
      <c r="M2663" s="16" t="e">
        <f t="shared" si="139"/>
        <v>#DIV/0!</v>
      </c>
      <c r="N2663" t="e">
        <f t="shared" si="140"/>
        <v>#DIV/0!</v>
      </c>
    </row>
    <row r="2664" spans="13:14" ht="12.75">
      <c r="M2664" s="16" t="e">
        <f t="shared" si="139"/>
        <v>#DIV/0!</v>
      </c>
      <c r="N2664" t="e">
        <f t="shared" si="140"/>
        <v>#DIV/0!</v>
      </c>
    </row>
    <row r="2665" spans="13:14" ht="12.75">
      <c r="M2665" s="16" t="e">
        <f t="shared" si="139"/>
        <v>#DIV/0!</v>
      </c>
      <c r="N2665" t="e">
        <f t="shared" si="140"/>
        <v>#DIV/0!</v>
      </c>
    </row>
    <row r="2666" spans="13:14" ht="12.75">
      <c r="M2666" s="16" t="e">
        <f t="shared" si="139"/>
        <v>#DIV/0!</v>
      </c>
      <c r="N2666" t="e">
        <f t="shared" si="140"/>
        <v>#DIV/0!</v>
      </c>
    </row>
    <row r="2667" spans="13:14" ht="12.75">
      <c r="M2667" s="16" t="e">
        <f t="shared" si="139"/>
        <v>#DIV/0!</v>
      </c>
      <c r="N2667" t="e">
        <f t="shared" si="140"/>
        <v>#DIV/0!</v>
      </c>
    </row>
    <row r="2668" spans="13:14" ht="12.75">
      <c r="M2668" s="16" t="e">
        <f t="shared" si="139"/>
        <v>#DIV/0!</v>
      </c>
      <c r="N2668" t="e">
        <f t="shared" si="140"/>
        <v>#DIV/0!</v>
      </c>
    </row>
    <row r="2669" spans="13:14" ht="12.75">
      <c r="M2669" s="16" t="e">
        <f t="shared" si="139"/>
        <v>#DIV/0!</v>
      </c>
      <c r="N2669" t="e">
        <f t="shared" si="140"/>
        <v>#DIV/0!</v>
      </c>
    </row>
    <row r="2670" spans="13:14" ht="12.75">
      <c r="M2670" s="16" t="e">
        <f t="shared" si="139"/>
        <v>#DIV/0!</v>
      </c>
      <c r="N2670" t="e">
        <f t="shared" si="140"/>
        <v>#DIV/0!</v>
      </c>
    </row>
    <row r="2671" spans="13:14" ht="12.75">
      <c r="M2671" s="16" t="e">
        <f t="shared" si="139"/>
        <v>#DIV/0!</v>
      </c>
      <c r="N2671" t="e">
        <f t="shared" si="140"/>
        <v>#DIV/0!</v>
      </c>
    </row>
    <row r="2672" spans="13:14" ht="12.75">
      <c r="M2672" s="16" t="e">
        <f t="shared" si="139"/>
        <v>#DIV/0!</v>
      </c>
      <c r="N2672" t="e">
        <f t="shared" si="140"/>
        <v>#DIV/0!</v>
      </c>
    </row>
    <row r="2673" spans="13:14" ht="12.75">
      <c r="M2673" s="16" t="e">
        <f t="shared" si="139"/>
        <v>#DIV/0!</v>
      </c>
      <c r="N2673" t="e">
        <f t="shared" si="140"/>
        <v>#DIV/0!</v>
      </c>
    </row>
    <row r="2674" spans="13:14" ht="12.75">
      <c r="M2674" s="16" t="e">
        <f t="shared" si="139"/>
        <v>#DIV/0!</v>
      </c>
      <c r="N2674" t="e">
        <f t="shared" si="140"/>
        <v>#DIV/0!</v>
      </c>
    </row>
    <row r="2675" spans="13:14" ht="12.75">
      <c r="M2675" s="16" t="e">
        <f t="shared" si="139"/>
        <v>#DIV/0!</v>
      </c>
      <c r="N2675" t="e">
        <f t="shared" si="140"/>
        <v>#DIV/0!</v>
      </c>
    </row>
    <row r="2676" spans="13:14" ht="12.75">
      <c r="M2676" s="16" t="e">
        <f t="shared" si="139"/>
        <v>#DIV/0!</v>
      </c>
      <c r="N2676" t="e">
        <f t="shared" si="140"/>
        <v>#DIV/0!</v>
      </c>
    </row>
    <row r="2677" spans="13:14" ht="12.75">
      <c r="M2677" s="16" t="e">
        <f t="shared" si="139"/>
        <v>#DIV/0!</v>
      </c>
      <c r="N2677" t="e">
        <f t="shared" si="140"/>
        <v>#DIV/0!</v>
      </c>
    </row>
    <row r="2678" spans="13:14" ht="12.75">
      <c r="M2678" s="16" t="e">
        <f t="shared" si="139"/>
        <v>#DIV/0!</v>
      </c>
      <c r="N2678" t="e">
        <f t="shared" si="140"/>
        <v>#DIV/0!</v>
      </c>
    </row>
    <row r="2679" spans="13:14" ht="12.75">
      <c r="M2679" s="16" t="e">
        <f t="shared" si="139"/>
        <v>#DIV/0!</v>
      </c>
      <c r="N2679" t="e">
        <f t="shared" si="140"/>
        <v>#DIV/0!</v>
      </c>
    </row>
    <row r="2680" spans="13:14" ht="12.75">
      <c r="M2680" s="16" t="e">
        <f t="shared" si="139"/>
        <v>#DIV/0!</v>
      </c>
      <c r="N2680" t="e">
        <f t="shared" si="140"/>
        <v>#DIV/0!</v>
      </c>
    </row>
    <row r="2681" spans="13:14" ht="12.75">
      <c r="M2681" s="16" t="e">
        <f t="shared" si="139"/>
        <v>#DIV/0!</v>
      </c>
      <c r="N2681" t="e">
        <f t="shared" si="140"/>
        <v>#DIV/0!</v>
      </c>
    </row>
    <row r="2682" spans="13:14" ht="12.75">
      <c r="M2682" s="16" t="e">
        <f t="shared" si="139"/>
        <v>#DIV/0!</v>
      </c>
      <c r="N2682" t="e">
        <f t="shared" si="140"/>
        <v>#DIV/0!</v>
      </c>
    </row>
    <row r="2683" spans="13:14" ht="12.75">
      <c r="M2683" s="16" t="e">
        <f t="shared" si="139"/>
        <v>#DIV/0!</v>
      </c>
      <c r="N2683" t="e">
        <f t="shared" si="140"/>
        <v>#DIV/0!</v>
      </c>
    </row>
    <row r="2684" spans="13:14" ht="12.75">
      <c r="M2684" s="16" t="e">
        <f t="shared" si="139"/>
        <v>#DIV/0!</v>
      </c>
      <c r="N2684" t="e">
        <f t="shared" si="140"/>
        <v>#DIV/0!</v>
      </c>
    </row>
    <row r="2685" spans="13:14" ht="12.75">
      <c r="M2685" s="16" t="e">
        <f t="shared" si="139"/>
        <v>#DIV/0!</v>
      </c>
      <c r="N2685" t="e">
        <f t="shared" si="140"/>
        <v>#DIV/0!</v>
      </c>
    </row>
    <row r="2686" spans="13:14" ht="12.75">
      <c r="M2686" s="16" t="e">
        <f t="shared" si="139"/>
        <v>#DIV/0!</v>
      </c>
      <c r="N2686" t="e">
        <f t="shared" si="140"/>
        <v>#DIV/0!</v>
      </c>
    </row>
    <row r="2687" spans="13:14" ht="12.75">
      <c r="M2687" s="16" t="e">
        <f t="shared" si="139"/>
        <v>#DIV/0!</v>
      </c>
      <c r="N2687" t="e">
        <f t="shared" si="140"/>
        <v>#DIV/0!</v>
      </c>
    </row>
    <row r="2688" spans="13:14" ht="12.75">
      <c r="M2688" s="16" t="e">
        <f t="shared" si="139"/>
        <v>#DIV/0!</v>
      </c>
      <c r="N2688" t="e">
        <f t="shared" si="140"/>
        <v>#DIV/0!</v>
      </c>
    </row>
    <row r="2689" spans="13:14" ht="12.75">
      <c r="M2689" s="16" t="e">
        <f t="shared" si="139"/>
        <v>#DIV/0!</v>
      </c>
      <c r="N2689" t="e">
        <f t="shared" si="140"/>
        <v>#DIV/0!</v>
      </c>
    </row>
    <row r="2690" spans="13:14" ht="12.75">
      <c r="M2690" s="16" t="e">
        <f t="shared" si="139"/>
        <v>#DIV/0!</v>
      </c>
      <c r="N2690" t="e">
        <f t="shared" si="140"/>
        <v>#DIV/0!</v>
      </c>
    </row>
    <row r="2691" spans="13:14" ht="12.75">
      <c r="M2691" s="16" t="e">
        <f t="shared" si="139"/>
        <v>#DIV/0!</v>
      </c>
      <c r="N2691" t="e">
        <f t="shared" si="140"/>
        <v>#DIV/0!</v>
      </c>
    </row>
    <row r="2692" spans="13:14" ht="12.75">
      <c r="M2692" s="16" t="e">
        <f t="shared" si="139"/>
        <v>#DIV/0!</v>
      </c>
      <c r="N2692" t="e">
        <f t="shared" si="140"/>
        <v>#DIV/0!</v>
      </c>
    </row>
    <row r="2693" spans="13:14" ht="12.75">
      <c r="M2693" s="16" t="e">
        <f t="shared" si="139"/>
        <v>#DIV/0!</v>
      </c>
      <c r="N2693" t="e">
        <f t="shared" si="140"/>
        <v>#DIV/0!</v>
      </c>
    </row>
    <row r="2694" spans="13:14" ht="12.75">
      <c r="M2694" s="16" t="e">
        <f t="shared" si="139"/>
        <v>#DIV/0!</v>
      </c>
      <c r="N2694" t="e">
        <f t="shared" si="140"/>
        <v>#DIV/0!</v>
      </c>
    </row>
    <row r="2695" spans="13:14" ht="12.75">
      <c r="M2695" s="16" t="e">
        <f t="shared" si="139"/>
        <v>#DIV/0!</v>
      </c>
      <c r="N2695" t="e">
        <f t="shared" si="140"/>
        <v>#DIV/0!</v>
      </c>
    </row>
    <row r="2696" spans="13:14" ht="12.75">
      <c r="M2696" s="16" t="e">
        <f aca="true" t="shared" si="141" ref="M2696:M2759">L2696/G2696</f>
        <v>#DIV/0!</v>
      </c>
      <c r="N2696" t="e">
        <f aca="true" t="shared" si="142" ref="N2696:N2759">(M2696)*(1/89.2)*(1/1000)*(1/1000)*(1000)*(1000)</f>
        <v>#DIV/0!</v>
      </c>
    </row>
    <row r="2697" spans="13:14" ht="12.75">
      <c r="M2697" s="16" t="e">
        <f t="shared" si="141"/>
        <v>#DIV/0!</v>
      </c>
      <c r="N2697" t="e">
        <f t="shared" si="142"/>
        <v>#DIV/0!</v>
      </c>
    </row>
    <row r="2698" spans="13:14" ht="12.75">
      <c r="M2698" s="16" t="e">
        <f t="shared" si="141"/>
        <v>#DIV/0!</v>
      </c>
      <c r="N2698" t="e">
        <f t="shared" si="142"/>
        <v>#DIV/0!</v>
      </c>
    </row>
    <row r="2699" spans="13:14" ht="12.75">
      <c r="M2699" s="16" t="e">
        <f t="shared" si="141"/>
        <v>#DIV/0!</v>
      </c>
      <c r="N2699" t="e">
        <f t="shared" si="142"/>
        <v>#DIV/0!</v>
      </c>
    </row>
    <row r="2700" spans="13:14" ht="12.75">
      <c r="M2700" s="16" t="e">
        <f t="shared" si="141"/>
        <v>#DIV/0!</v>
      </c>
      <c r="N2700" t="e">
        <f t="shared" si="142"/>
        <v>#DIV/0!</v>
      </c>
    </row>
    <row r="2701" spans="13:14" ht="12.75">
      <c r="M2701" s="16" t="e">
        <f t="shared" si="141"/>
        <v>#DIV/0!</v>
      </c>
      <c r="N2701" t="e">
        <f t="shared" si="142"/>
        <v>#DIV/0!</v>
      </c>
    </row>
    <row r="2702" spans="13:14" ht="12.75">
      <c r="M2702" s="16" t="e">
        <f t="shared" si="141"/>
        <v>#DIV/0!</v>
      </c>
      <c r="N2702" t="e">
        <f t="shared" si="142"/>
        <v>#DIV/0!</v>
      </c>
    </row>
    <row r="2703" spans="13:14" ht="12.75">
      <c r="M2703" s="16" t="e">
        <f t="shared" si="141"/>
        <v>#DIV/0!</v>
      </c>
      <c r="N2703" t="e">
        <f t="shared" si="142"/>
        <v>#DIV/0!</v>
      </c>
    </row>
    <row r="2704" spans="13:14" ht="12.75">
      <c r="M2704" s="16" t="e">
        <f t="shared" si="141"/>
        <v>#DIV/0!</v>
      </c>
      <c r="N2704" t="e">
        <f t="shared" si="142"/>
        <v>#DIV/0!</v>
      </c>
    </row>
    <row r="2705" spans="13:14" ht="12.75">
      <c r="M2705" s="16" t="e">
        <f t="shared" si="141"/>
        <v>#DIV/0!</v>
      </c>
      <c r="N2705" t="e">
        <f t="shared" si="142"/>
        <v>#DIV/0!</v>
      </c>
    </row>
    <row r="2706" spans="13:14" ht="12.75">
      <c r="M2706" s="16" t="e">
        <f t="shared" si="141"/>
        <v>#DIV/0!</v>
      </c>
      <c r="N2706" t="e">
        <f t="shared" si="142"/>
        <v>#DIV/0!</v>
      </c>
    </row>
    <row r="2707" spans="13:14" ht="12.75">
      <c r="M2707" s="16" t="e">
        <f t="shared" si="141"/>
        <v>#DIV/0!</v>
      </c>
      <c r="N2707" t="e">
        <f t="shared" si="142"/>
        <v>#DIV/0!</v>
      </c>
    </row>
    <row r="2708" spans="13:14" ht="12.75">
      <c r="M2708" s="16" t="e">
        <f t="shared" si="141"/>
        <v>#DIV/0!</v>
      </c>
      <c r="N2708" t="e">
        <f t="shared" si="142"/>
        <v>#DIV/0!</v>
      </c>
    </row>
    <row r="2709" spans="13:14" ht="12.75">
      <c r="M2709" s="16" t="e">
        <f t="shared" si="141"/>
        <v>#DIV/0!</v>
      </c>
      <c r="N2709" t="e">
        <f t="shared" si="142"/>
        <v>#DIV/0!</v>
      </c>
    </row>
    <row r="2710" spans="13:14" ht="12.75">
      <c r="M2710" s="16" t="e">
        <f t="shared" si="141"/>
        <v>#DIV/0!</v>
      </c>
      <c r="N2710" t="e">
        <f t="shared" si="142"/>
        <v>#DIV/0!</v>
      </c>
    </row>
    <row r="2711" spans="13:14" ht="12.75">
      <c r="M2711" s="16" t="e">
        <f t="shared" si="141"/>
        <v>#DIV/0!</v>
      </c>
      <c r="N2711" t="e">
        <f t="shared" si="142"/>
        <v>#DIV/0!</v>
      </c>
    </row>
    <row r="2712" spans="13:14" ht="12.75">
      <c r="M2712" s="16" t="e">
        <f t="shared" si="141"/>
        <v>#DIV/0!</v>
      </c>
      <c r="N2712" t="e">
        <f t="shared" si="142"/>
        <v>#DIV/0!</v>
      </c>
    </row>
    <row r="2713" spans="13:14" ht="12.75">
      <c r="M2713" s="16" t="e">
        <f t="shared" si="141"/>
        <v>#DIV/0!</v>
      </c>
      <c r="N2713" t="e">
        <f t="shared" si="142"/>
        <v>#DIV/0!</v>
      </c>
    </row>
    <row r="2714" spans="13:14" ht="12.75">
      <c r="M2714" s="16" t="e">
        <f t="shared" si="141"/>
        <v>#DIV/0!</v>
      </c>
      <c r="N2714" t="e">
        <f t="shared" si="142"/>
        <v>#DIV/0!</v>
      </c>
    </row>
    <row r="2715" spans="13:14" ht="12.75">
      <c r="M2715" s="16" t="e">
        <f t="shared" si="141"/>
        <v>#DIV/0!</v>
      </c>
      <c r="N2715" t="e">
        <f t="shared" si="142"/>
        <v>#DIV/0!</v>
      </c>
    </row>
    <row r="2716" spans="13:14" ht="12.75">
      <c r="M2716" s="16" t="e">
        <f t="shared" si="141"/>
        <v>#DIV/0!</v>
      </c>
      <c r="N2716" t="e">
        <f t="shared" si="142"/>
        <v>#DIV/0!</v>
      </c>
    </row>
    <row r="2717" spans="13:14" ht="12.75">
      <c r="M2717" s="16" t="e">
        <f t="shared" si="141"/>
        <v>#DIV/0!</v>
      </c>
      <c r="N2717" t="e">
        <f t="shared" si="142"/>
        <v>#DIV/0!</v>
      </c>
    </row>
    <row r="2718" spans="13:14" ht="12.75">
      <c r="M2718" s="16" t="e">
        <f t="shared" si="141"/>
        <v>#DIV/0!</v>
      </c>
      <c r="N2718" t="e">
        <f t="shared" si="142"/>
        <v>#DIV/0!</v>
      </c>
    </row>
    <row r="2719" spans="13:14" ht="12.75">
      <c r="M2719" s="16" t="e">
        <f t="shared" si="141"/>
        <v>#DIV/0!</v>
      </c>
      <c r="N2719" t="e">
        <f t="shared" si="142"/>
        <v>#DIV/0!</v>
      </c>
    </row>
    <row r="2720" spans="13:14" ht="12.75">
      <c r="M2720" s="16" t="e">
        <f t="shared" si="141"/>
        <v>#DIV/0!</v>
      </c>
      <c r="N2720" t="e">
        <f t="shared" si="142"/>
        <v>#DIV/0!</v>
      </c>
    </row>
    <row r="2721" spans="13:14" ht="12.75">
      <c r="M2721" s="16" t="e">
        <f t="shared" si="141"/>
        <v>#DIV/0!</v>
      </c>
      <c r="N2721" t="e">
        <f t="shared" si="142"/>
        <v>#DIV/0!</v>
      </c>
    </row>
    <row r="2722" spans="13:14" ht="12.75">
      <c r="M2722" s="16" t="e">
        <f t="shared" si="141"/>
        <v>#DIV/0!</v>
      </c>
      <c r="N2722" t="e">
        <f t="shared" si="142"/>
        <v>#DIV/0!</v>
      </c>
    </row>
    <row r="2723" spans="13:14" ht="12.75">
      <c r="M2723" s="16" t="e">
        <f t="shared" si="141"/>
        <v>#DIV/0!</v>
      </c>
      <c r="N2723" t="e">
        <f t="shared" si="142"/>
        <v>#DIV/0!</v>
      </c>
    </row>
    <row r="2724" spans="13:14" ht="12.75">
      <c r="M2724" s="16" t="e">
        <f t="shared" si="141"/>
        <v>#DIV/0!</v>
      </c>
      <c r="N2724" t="e">
        <f t="shared" si="142"/>
        <v>#DIV/0!</v>
      </c>
    </row>
    <row r="2725" spans="13:14" ht="12.75">
      <c r="M2725" s="16" t="e">
        <f t="shared" si="141"/>
        <v>#DIV/0!</v>
      </c>
      <c r="N2725" t="e">
        <f t="shared" si="142"/>
        <v>#DIV/0!</v>
      </c>
    </row>
    <row r="2726" spans="13:14" ht="12.75">
      <c r="M2726" s="16" t="e">
        <f t="shared" si="141"/>
        <v>#DIV/0!</v>
      </c>
      <c r="N2726" t="e">
        <f t="shared" si="142"/>
        <v>#DIV/0!</v>
      </c>
    </row>
    <row r="2727" spans="13:14" ht="12.75">
      <c r="M2727" s="16" t="e">
        <f t="shared" si="141"/>
        <v>#DIV/0!</v>
      </c>
      <c r="N2727" t="e">
        <f t="shared" si="142"/>
        <v>#DIV/0!</v>
      </c>
    </row>
    <row r="2728" spans="13:14" ht="12.75">
      <c r="M2728" s="16" t="e">
        <f t="shared" si="141"/>
        <v>#DIV/0!</v>
      </c>
      <c r="N2728" t="e">
        <f t="shared" si="142"/>
        <v>#DIV/0!</v>
      </c>
    </row>
    <row r="2729" spans="13:14" ht="12.75">
      <c r="M2729" s="16" t="e">
        <f t="shared" si="141"/>
        <v>#DIV/0!</v>
      </c>
      <c r="N2729" t="e">
        <f t="shared" si="142"/>
        <v>#DIV/0!</v>
      </c>
    </row>
    <row r="2730" spans="13:14" ht="12.75">
      <c r="M2730" s="16" t="e">
        <f t="shared" si="141"/>
        <v>#DIV/0!</v>
      </c>
      <c r="N2730" t="e">
        <f t="shared" si="142"/>
        <v>#DIV/0!</v>
      </c>
    </row>
    <row r="2731" spans="13:14" ht="12.75">
      <c r="M2731" s="16" t="e">
        <f t="shared" si="141"/>
        <v>#DIV/0!</v>
      </c>
      <c r="N2731" t="e">
        <f t="shared" si="142"/>
        <v>#DIV/0!</v>
      </c>
    </row>
    <row r="2732" spans="13:14" ht="12.75">
      <c r="M2732" s="16" t="e">
        <f t="shared" si="141"/>
        <v>#DIV/0!</v>
      </c>
      <c r="N2732" t="e">
        <f t="shared" si="142"/>
        <v>#DIV/0!</v>
      </c>
    </row>
    <row r="2733" spans="13:14" ht="12.75">
      <c r="M2733" s="16" t="e">
        <f t="shared" si="141"/>
        <v>#DIV/0!</v>
      </c>
      <c r="N2733" t="e">
        <f t="shared" si="142"/>
        <v>#DIV/0!</v>
      </c>
    </row>
    <row r="2734" spans="13:14" ht="12.75">
      <c r="M2734" s="16" t="e">
        <f t="shared" si="141"/>
        <v>#DIV/0!</v>
      </c>
      <c r="N2734" t="e">
        <f t="shared" si="142"/>
        <v>#DIV/0!</v>
      </c>
    </row>
    <row r="2735" spans="13:14" ht="12.75">
      <c r="M2735" s="16" t="e">
        <f t="shared" si="141"/>
        <v>#DIV/0!</v>
      </c>
      <c r="N2735" t="e">
        <f t="shared" si="142"/>
        <v>#DIV/0!</v>
      </c>
    </row>
    <row r="2736" spans="13:14" ht="12.75">
      <c r="M2736" s="16" t="e">
        <f t="shared" si="141"/>
        <v>#DIV/0!</v>
      </c>
      <c r="N2736" t="e">
        <f t="shared" si="142"/>
        <v>#DIV/0!</v>
      </c>
    </row>
    <row r="2737" spans="13:14" ht="12.75">
      <c r="M2737" s="16" t="e">
        <f t="shared" si="141"/>
        <v>#DIV/0!</v>
      </c>
      <c r="N2737" t="e">
        <f t="shared" si="142"/>
        <v>#DIV/0!</v>
      </c>
    </row>
    <row r="2738" spans="13:14" ht="12.75">
      <c r="M2738" s="16" t="e">
        <f t="shared" si="141"/>
        <v>#DIV/0!</v>
      </c>
      <c r="N2738" t="e">
        <f t="shared" si="142"/>
        <v>#DIV/0!</v>
      </c>
    </row>
    <row r="2739" spans="13:14" ht="12.75">
      <c r="M2739" s="16" t="e">
        <f t="shared" si="141"/>
        <v>#DIV/0!</v>
      </c>
      <c r="N2739" t="e">
        <f t="shared" si="142"/>
        <v>#DIV/0!</v>
      </c>
    </row>
    <row r="2740" spans="13:14" ht="12.75">
      <c r="M2740" s="16" t="e">
        <f t="shared" si="141"/>
        <v>#DIV/0!</v>
      </c>
      <c r="N2740" t="e">
        <f t="shared" si="142"/>
        <v>#DIV/0!</v>
      </c>
    </row>
    <row r="2741" spans="13:14" ht="12.75">
      <c r="M2741" s="16" t="e">
        <f t="shared" si="141"/>
        <v>#DIV/0!</v>
      </c>
      <c r="N2741" t="e">
        <f t="shared" si="142"/>
        <v>#DIV/0!</v>
      </c>
    </row>
    <row r="2742" spans="13:14" ht="12.75">
      <c r="M2742" s="16" t="e">
        <f t="shared" si="141"/>
        <v>#DIV/0!</v>
      </c>
      <c r="N2742" t="e">
        <f t="shared" si="142"/>
        <v>#DIV/0!</v>
      </c>
    </row>
    <row r="2743" spans="13:14" ht="12.75">
      <c r="M2743" s="16" t="e">
        <f t="shared" si="141"/>
        <v>#DIV/0!</v>
      </c>
      <c r="N2743" t="e">
        <f t="shared" si="142"/>
        <v>#DIV/0!</v>
      </c>
    </row>
    <row r="2744" spans="13:14" ht="12.75">
      <c r="M2744" s="16" t="e">
        <f t="shared" si="141"/>
        <v>#DIV/0!</v>
      </c>
      <c r="N2744" t="e">
        <f t="shared" si="142"/>
        <v>#DIV/0!</v>
      </c>
    </row>
    <row r="2745" spans="13:14" ht="12.75">
      <c r="M2745" s="16" t="e">
        <f t="shared" si="141"/>
        <v>#DIV/0!</v>
      </c>
      <c r="N2745" t="e">
        <f t="shared" si="142"/>
        <v>#DIV/0!</v>
      </c>
    </row>
    <row r="2746" spans="13:14" ht="12.75">
      <c r="M2746" s="16" t="e">
        <f t="shared" si="141"/>
        <v>#DIV/0!</v>
      </c>
      <c r="N2746" t="e">
        <f t="shared" si="142"/>
        <v>#DIV/0!</v>
      </c>
    </row>
    <row r="2747" spans="13:14" ht="12.75">
      <c r="M2747" s="16" t="e">
        <f t="shared" si="141"/>
        <v>#DIV/0!</v>
      </c>
      <c r="N2747" t="e">
        <f t="shared" si="142"/>
        <v>#DIV/0!</v>
      </c>
    </row>
    <row r="2748" spans="13:14" ht="12.75">
      <c r="M2748" s="16" t="e">
        <f t="shared" si="141"/>
        <v>#DIV/0!</v>
      </c>
      <c r="N2748" t="e">
        <f t="shared" si="142"/>
        <v>#DIV/0!</v>
      </c>
    </row>
    <row r="2749" spans="13:14" ht="12.75">
      <c r="M2749" s="16" t="e">
        <f t="shared" si="141"/>
        <v>#DIV/0!</v>
      </c>
      <c r="N2749" t="e">
        <f t="shared" si="142"/>
        <v>#DIV/0!</v>
      </c>
    </row>
    <row r="2750" spans="13:14" ht="12.75">
      <c r="M2750" s="16" t="e">
        <f t="shared" si="141"/>
        <v>#DIV/0!</v>
      </c>
      <c r="N2750" t="e">
        <f t="shared" si="142"/>
        <v>#DIV/0!</v>
      </c>
    </row>
    <row r="2751" spans="13:14" ht="12.75">
      <c r="M2751" s="16" t="e">
        <f t="shared" si="141"/>
        <v>#DIV/0!</v>
      </c>
      <c r="N2751" t="e">
        <f t="shared" si="142"/>
        <v>#DIV/0!</v>
      </c>
    </row>
    <row r="2752" spans="13:14" ht="12.75">
      <c r="M2752" s="16" t="e">
        <f t="shared" si="141"/>
        <v>#DIV/0!</v>
      </c>
      <c r="N2752" t="e">
        <f t="shared" si="142"/>
        <v>#DIV/0!</v>
      </c>
    </row>
    <row r="2753" spans="13:14" ht="12.75">
      <c r="M2753" s="16" t="e">
        <f t="shared" si="141"/>
        <v>#DIV/0!</v>
      </c>
      <c r="N2753" t="e">
        <f t="shared" si="142"/>
        <v>#DIV/0!</v>
      </c>
    </row>
    <row r="2754" spans="13:14" ht="12.75">
      <c r="M2754" s="16" t="e">
        <f t="shared" si="141"/>
        <v>#DIV/0!</v>
      </c>
      <c r="N2754" t="e">
        <f t="shared" si="142"/>
        <v>#DIV/0!</v>
      </c>
    </row>
    <row r="2755" spans="13:14" ht="12.75">
      <c r="M2755" s="16" t="e">
        <f t="shared" si="141"/>
        <v>#DIV/0!</v>
      </c>
      <c r="N2755" t="e">
        <f t="shared" si="142"/>
        <v>#DIV/0!</v>
      </c>
    </row>
    <row r="2756" spans="13:14" ht="12.75">
      <c r="M2756" s="16" t="e">
        <f t="shared" si="141"/>
        <v>#DIV/0!</v>
      </c>
      <c r="N2756" t="e">
        <f t="shared" si="142"/>
        <v>#DIV/0!</v>
      </c>
    </row>
    <row r="2757" spans="13:14" ht="12.75">
      <c r="M2757" s="16" t="e">
        <f t="shared" si="141"/>
        <v>#DIV/0!</v>
      </c>
      <c r="N2757" t="e">
        <f t="shared" si="142"/>
        <v>#DIV/0!</v>
      </c>
    </row>
    <row r="2758" spans="13:14" ht="12.75">
      <c r="M2758" s="16" t="e">
        <f t="shared" si="141"/>
        <v>#DIV/0!</v>
      </c>
      <c r="N2758" t="e">
        <f t="shared" si="142"/>
        <v>#DIV/0!</v>
      </c>
    </row>
    <row r="2759" spans="13:14" ht="12.75">
      <c r="M2759" s="16" t="e">
        <f t="shared" si="141"/>
        <v>#DIV/0!</v>
      </c>
      <c r="N2759" t="e">
        <f t="shared" si="142"/>
        <v>#DIV/0!</v>
      </c>
    </row>
    <row r="2760" spans="13:14" ht="12.75">
      <c r="M2760" s="16" t="e">
        <f aca="true" t="shared" si="143" ref="M2760:M2823">L2760/G2760</f>
        <v>#DIV/0!</v>
      </c>
      <c r="N2760" t="e">
        <f aca="true" t="shared" si="144" ref="N2760:N2823">(M2760)*(1/89.2)*(1/1000)*(1/1000)*(1000)*(1000)</f>
        <v>#DIV/0!</v>
      </c>
    </row>
    <row r="2761" spans="13:14" ht="12.75">
      <c r="M2761" s="16" t="e">
        <f t="shared" si="143"/>
        <v>#DIV/0!</v>
      </c>
      <c r="N2761" t="e">
        <f t="shared" si="144"/>
        <v>#DIV/0!</v>
      </c>
    </row>
    <row r="2762" spans="13:14" ht="12.75">
      <c r="M2762" s="16" t="e">
        <f t="shared" si="143"/>
        <v>#DIV/0!</v>
      </c>
      <c r="N2762" t="e">
        <f t="shared" si="144"/>
        <v>#DIV/0!</v>
      </c>
    </row>
    <row r="2763" spans="13:14" ht="12.75">
      <c r="M2763" s="16" t="e">
        <f t="shared" si="143"/>
        <v>#DIV/0!</v>
      </c>
      <c r="N2763" t="e">
        <f t="shared" si="144"/>
        <v>#DIV/0!</v>
      </c>
    </row>
    <row r="2764" spans="13:14" ht="12.75">
      <c r="M2764" s="16" t="e">
        <f t="shared" si="143"/>
        <v>#DIV/0!</v>
      </c>
      <c r="N2764" t="e">
        <f t="shared" si="144"/>
        <v>#DIV/0!</v>
      </c>
    </row>
    <row r="2765" spans="13:14" ht="12.75">
      <c r="M2765" s="16" t="e">
        <f t="shared" si="143"/>
        <v>#DIV/0!</v>
      </c>
      <c r="N2765" t="e">
        <f t="shared" si="144"/>
        <v>#DIV/0!</v>
      </c>
    </row>
    <row r="2766" spans="13:14" ht="12.75">
      <c r="M2766" s="16" t="e">
        <f t="shared" si="143"/>
        <v>#DIV/0!</v>
      </c>
      <c r="N2766" t="e">
        <f t="shared" si="144"/>
        <v>#DIV/0!</v>
      </c>
    </row>
    <row r="2767" spans="13:14" ht="12.75">
      <c r="M2767" s="16" t="e">
        <f t="shared" si="143"/>
        <v>#DIV/0!</v>
      </c>
      <c r="N2767" t="e">
        <f t="shared" si="144"/>
        <v>#DIV/0!</v>
      </c>
    </row>
    <row r="2768" spans="13:14" ht="12.75">
      <c r="M2768" s="16" t="e">
        <f t="shared" si="143"/>
        <v>#DIV/0!</v>
      </c>
      <c r="N2768" t="e">
        <f t="shared" si="144"/>
        <v>#DIV/0!</v>
      </c>
    </row>
    <row r="2769" spans="13:14" ht="12.75">
      <c r="M2769" s="16" t="e">
        <f t="shared" si="143"/>
        <v>#DIV/0!</v>
      </c>
      <c r="N2769" t="e">
        <f t="shared" si="144"/>
        <v>#DIV/0!</v>
      </c>
    </row>
    <row r="2770" spans="13:14" ht="12.75">
      <c r="M2770" s="16" t="e">
        <f t="shared" si="143"/>
        <v>#DIV/0!</v>
      </c>
      <c r="N2770" t="e">
        <f t="shared" si="144"/>
        <v>#DIV/0!</v>
      </c>
    </row>
    <row r="2771" spans="13:14" ht="12.75">
      <c r="M2771" s="16" t="e">
        <f t="shared" si="143"/>
        <v>#DIV/0!</v>
      </c>
      <c r="N2771" t="e">
        <f t="shared" si="144"/>
        <v>#DIV/0!</v>
      </c>
    </row>
    <row r="2772" spans="13:14" ht="12.75">
      <c r="M2772" s="16" t="e">
        <f t="shared" si="143"/>
        <v>#DIV/0!</v>
      </c>
      <c r="N2772" t="e">
        <f t="shared" si="144"/>
        <v>#DIV/0!</v>
      </c>
    </row>
    <row r="2773" spans="13:14" ht="12.75">
      <c r="M2773" s="16" t="e">
        <f t="shared" si="143"/>
        <v>#DIV/0!</v>
      </c>
      <c r="N2773" t="e">
        <f t="shared" si="144"/>
        <v>#DIV/0!</v>
      </c>
    </row>
    <row r="2774" spans="13:14" ht="12.75">
      <c r="M2774" s="16" t="e">
        <f t="shared" si="143"/>
        <v>#DIV/0!</v>
      </c>
      <c r="N2774" t="e">
        <f t="shared" si="144"/>
        <v>#DIV/0!</v>
      </c>
    </row>
    <row r="2775" spans="13:14" ht="12.75">
      <c r="M2775" s="16" t="e">
        <f t="shared" si="143"/>
        <v>#DIV/0!</v>
      </c>
      <c r="N2775" t="e">
        <f t="shared" si="144"/>
        <v>#DIV/0!</v>
      </c>
    </row>
    <row r="2776" spans="13:14" ht="12.75">
      <c r="M2776" s="16" t="e">
        <f t="shared" si="143"/>
        <v>#DIV/0!</v>
      </c>
      <c r="N2776" t="e">
        <f t="shared" si="144"/>
        <v>#DIV/0!</v>
      </c>
    </row>
    <row r="2777" spans="13:14" ht="12.75">
      <c r="M2777" s="16" t="e">
        <f t="shared" si="143"/>
        <v>#DIV/0!</v>
      </c>
      <c r="N2777" t="e">
        <f t="shared" si="144"/>
        <v>#DIV/0!</v>
      </c>
    </row>
    <row r="2778" spans="13:14" ht="12.75">
      <c r="M2778" s="16" t="e">
        <f t="shared" si="143"/>
        <v>#DIV/0!</v>
      </c>
      <c r="N2778" t="e">
        <f t="shared" si="144"/>
        <v>#DIV/0!</v>
      </c>
    </row>
    <row r="2779" spans="13:14" ht="12.75">
      <c r="M2779" s="16" t="e">
        <f t="shared" si="143"/>
        <v>#DIV/0!</v>
      </c>
      <c r="N2779" t="e">
        <f t="shared" si="144"/>
        <v>#DIV/0!</v>
      </c>
    </row>
    <row r="2780" spans="13:14" ht="12.75">
      <c r="M2780" s="16" t="e">
        <f t="shared" si="143"/>
        <v>#DIV/0!</v>
      </c>
      <c r="N2780" t="e">
        <f t="shared" si="144"/>
        <v>#DIV/0!</v>
      </c>
    </row>
    <row r="2781" spans="13:14" ht="12.75">
      <c r="M2781" s="16" t="e">
        <f t="shared" si="143"/>
        <v>#DIV/0!</v>
      </c>
      <c r="N2781" t="e">
        <f t="shared" si="144"/>
        <v>#DIV/0!</v>
      </c>
    </row>
    <row r="2782" spans="13:14" ht="12.75">
      <c r="M2782" s="16" t="e">
        <f t="shared" si="143"/>
        <v>#DIV/0!</v>
      </c>
      <c r="N2782" t="e">
        <f t="shared" si="144"/>
        <v>#DIV/0!</v>
      </c>
    </row>
    <row r="2783" spans="13:14" ht="12.75">
      <c r="M2783" s="16" t="e">
        <f t="shared" si="143"/>
        <v>#DIV/0!</v>
      </c>
      <c r="N2783" t="e">
        <f t="shared" si="144"/>
        <v>#DIV/0!</v>
      </c>
    </row>
    <row r="2784" spans="13:14" ht="12.75">
      <c r="M2784" s="16" t="e">
        <f t="shared" si="143"/>
        <v>#DIV/0!</v>
      </c>
      <c r="N2784" t="e">
        <f t="shared" si="144"/>
        <v>#DIV/0!</v>
      </c>
    </row>
    <row r="2785" spans="13:14" ht="12.75">
      <c r="M2785" s="16" t="e">
        <f t="shared" si="143"/>
        <v>#DIV/0!</v>
      </c>
      <c r="N2785" t="e">
        <f t="shared" si="144"/>
        <v>#DIV/0!</v>
      </c>
    </row>
    <row r="2786" spans="13:14" ht="12.75">
      <c r="M2786" s="16" t="e">
        <f t="shared" si="143"/>
        <v>#DIV/0!</v>
      </c>
      <c r="N2786" t="e">
        <f t="shared" si="144"/>
        <v>#DIV/0!</v>
      </c>
    </row>
    <row r="2787" spans="13:14" ht="12.75">
      <c r="M2787" s="16" t="e">
        <f t="shared" si="143"/>
        <v>#DIV/0!</v>
      </c>
      <c r="N2787" t="e">
        <f t="shared" si="144"/>
        <v>#DIV/0!</v>
      </c>
    </row>
    <row r="2788" spans="13:14" ht="12.75">
      <c r="M2788" s="16" t="e">
        <f t="shared" si="143"/>
        <v>#DIV/0!</v>
      </c>
      <c r="N2788" t="e">
        <f t="shared" si="144"/>
        <v>#DIV/0!</v>
      </c>
    </row>
    <row r="2789" spans="13:14" ht="12.75">
      <c r="M2789" s="16" t="e">
        <f t="shared" si="143"/>
        <v>#DIV/0!</v>
      </c>
      <c r="N2789" t="e">
        <f t="shared" si="144"/>
        <v>#DIV/0!</v>
      </c>
    </row>
    <row r="2790" spans="13:14" ht="12.75">
      <c r="M2790" s="16" t="e">
        <f t="shared" si="143"/>
        <v>#DIV/0!</v>
      </c>
      <c r="N2790" t="e">
        <f t="shared" si="144"/>
        <v>#DIV/0!</v>
      </c>
    </row>
    <row r="2791" spans="13:14" ht="12.75">
      <c r="M2791" s="16" t="e">
        <f t="shared" si="143"/>
        <v>#DIV/0!</v>
      </c>
      <c r="N2791" t="e">
        <f t="shared" si="144"/>
        <v>#DIV/0!</v>
      </c>
    </row>
    <row r="2792" spans="13:14" ht="12.75">
      <c r="M2792" s="16" t="e">
        <f t="shared" si="143"/>
        <v>#DIV/0!</v>
      </c>
      <c r="N2792" t="e">
        <f t="shared" si="144"/>
        <v>#DIV/0!</v>
      </c>
    </row>
    <row r="2793" spans="13:14" ht="12.75">
      <c r="M2793" s="16" t="e">
        <f t="shared" si="143"/>
        <v>#DIV/0!</v>
      </c>
      <c r="N2793" t="e">
        <f t="shared" si="144"/>
        <v>#DIV/0!</v>
      </c>
    </row>
    <row r="2794" spans="13:14" ht="12.75">
      <c r="M2794" s="16" t="e">
        <f t="shared" si="143"/>
        <v>#DIV/0!</v>
      </c>
      <c r="N2794" t="e">
        <f t="shared" si="144"/>
        <v>#DIV/0!</v>
      </c>
    </row>
    <row r="2795" spans="13:14" ht="12.75">
      <c r="M2795" s="16" t="e">
        <f t="shared" si="143"/>
        <v>#DIV/0!</v>
      </c>
      <c r="N2795" t="e">
        <f t="shared" si="144"/>
        <v>#DIV/0!</v>
      </c>
    </row>
    <row r="2796" spans="13:14" ht="12.75">
      <c r="M2796" s="16" t="e">
        <f t="shared" si="143"/>
        <v>#DIV/0!</v>
      </c>
      <c r="N2796" t="e">
        <f t="shared" si="144"/>
        <v>#DIV/0!</v>
      </c>
    </row>
    <row r="2797" spans="13:14" ht="12.75">
      <c r="M2797" s="16" t="e">
        <f t="shared" si="143"/>
        <v>#DIV/0!</v>
      </c>
      <c r="N2797" t="e">
        <f t="shared" si="144"/>
        <v>#DIV/0!</v>
      </c>
    </row>
    <row r="2798" spans="13:14" ht="12.75">
      <c r="M2798" s="16" t="e">
        <f t="shared" si="143"/>
        <v>#DIV/0!</v>
      </c>
      <c r="N2798" t="e">
        <f t="shared" si="144"/>
        <v>#DIV/0!</v>
      </c>
    </row>
    <row r="2799" spans="13:14" ht="12.75">
      <c r="M2799" s="16" t="e">
        <f t="shared" si="143"/>
        <v>#DIV/0!</v>
      </c>
      <c r="N2799" t="e">
        <f t="shared" si="144"/>
        <v>#DIV/0!</v>
      </c>
    </row>
    <row r="2800" spans="13:14" ht="12.75">
      <c r="M2800" s="16" t="e">
        <f t="shared" si="143"/>
        <v>#DIV/0!</v>
      </c>
      <c r="N2800" t="e">
        <f t="shared" si="144"/>
        <v>#DIV/0!</v>
      </c>
    </row>
    <row r="2801" spans="13:14" ht="12.75">
      <c r="M2801" s="16" t="e">
        <f t="shared" si="143"/>
        <v>#DIV/0!</v>
      </c>
      <c r="N2801" t="e">
        <f t="shared" si="144"/>
        <v>#DIV/0!</v>
      </c>
    </row>
    <row r="2802" spans="13:14" ht="12.75">
      <c r="M2802" s="16" t="e">
        <f t="shared" si="143"/>
        <v>#DIV/0!</v>
      </c>
      <c r="N2802" t="e">
        <f t="shared" si="144"/>
        <v>#DIV/0!</v>
      </c>
    </row>
    <row r="2803" spans="13:14" ht="12.75">
      <c r="M2803" s="16" t="e">
        <f t="shared" si="143"/>
        <v>#DIV/0!</v>
      </c>
      <c r="N2803" t="e">
        <f t="shared" si="144"/>
        <v>#DIV/0!</v>
      </c>
    </row>
    <row r="2804" spans="13:14" ht="12.75">
      <c r="M2804" s="16" t="e">
        <f t="shared" si="143"/>
        <v>#DIV/0!</v>
      </c>
      <c r="N2804" t="e">
        <f t="shared" si="144"/>
        <v>#DIV/0!</v>
      </c>
    </row>
    <row r="2805" spans="13:14" ht="12.75">
      <c r="M2805" s="16" t="e">
        <f t="shared" si="143"/>
        <v>#DIV/0!</v>
      </c>
      <c r="N2805" t="e">
        <f t="shared" si="144"/>
        <v>#DIV/0!</v>
      </c>
    </row>
    <row r="2806" spans="13:14" ht="12.75">
      <c r="M2806" s="16" t="e">
        <f t="shared" si="143"/>
        <v>#DIV/0!</v>
      </c>
      <c r="N2806" t="e">
        <f t="shared" si="144"/>
        <v>#DIV/0!</v>
      </c>
    </row>
    <row r="2807" spans="13:14" ht="12.75">
      <c r="M2807" s="16" t="e">
        <f t="shared" si="143"/>
        <v>#DIV/0!</v>
      </c>
      <c r="N2807" t="e">
        <f t="shared" si="144"/>
        <v>#DIV/0!</v>
      </c>
    </row>
    <row r="2808" spans="13:14" ht="12.75">
      <c r="M2808" s="16" t="e">
        <f t="shared" si="143"/>
        <v>#DIV/0!</v>
      </c>
      <c r="N2808" t="e">
        <f t="shared" si="144"/>
        <v>#DIV/0!</v>
      </c>
    </row>
    <row r="2809" spans="13:14" ht="12.75">
      <c r="M2809" s="16" t="e">
        <f t="shared" si="143"/>
        <v>#DIV/0!</v>
      </c>
      <c r="N2809" t="e">
        <f t="shared" si="144"/>
        <v>#DIV/0!</v>
      </c>
    </row>
    <row r="2810" spans="13:14" ht="12.75">
      <c r="M2810" s="16" t="e">
        <f t="shared" si="143"/>
        <v>#DIV/0!</v>
      </c>
      <c r="N2810" t="e">
        <f t="shared" si="144"/>
        <v>#DIV/0!</v>
      </c>
    </row>
    <row r="2811" spans="13:14" ht="12.75">
      <c r="M2811" s="16" t="e">
        <f t="shared" si="143"/>
        <v>#DIV/0!</v>
      </c>
      <c r="N2811" t="e">
        <f t="shared" si="144"/>
        <v>#DIV/0!</v>
      </c>
    </row>
    <row r="2812" spans="13:14" ht="12.75">
      <c r="M2812" s="16" t="e">
        <f t="shared" si="143"/>
        <v>#DIV/0!</v>
      </c>
      <c r="N2812" t="e">
        <f t="shared" si="144"/>
        <v>#DIV/0!</v>
      </c>
    </row>
    <row r="2813" spans="13:14" ht="12.75">
      <c r="M2813" s="16" t="e">
        <f t="shared" si="143"/>
        <v>#DIV/0!</v>
      </c>
      <c r="N2813" t="e">
        <f t="shared" si="144"/>
        <v>#DIV/0!</v>
      </c>
    </row>
    <row r="2814" spans="13:14" ht="12.75">
      <c r="M2814" s="16" t="e">
        <f t="shared" si="143"/>
        <v>#DIV/0!</v>
      </c>
      <c r="N2814" t="e">
        <f t="shared" si="144"/>
        <v>#DIV/0!</v>
      </c>
    </row>
    <row r="2815" spans="13:14" ht="12.75">
      <c r="M2815" s="16" t="e">
        <f t="shared" si="143"/>
        <v>#DIV/0!</v>
      </c>
      <c r="N2815" t="e">
        <f t="shared" si="144"/>
        <v>#DIV/0!</v>
      </c>
    </row>
    <row r="2816" spans="13:14" ht="12.75">
      <c r="M2816" s="16" t="e">
        <f t="shared" si="143"/>
        <v>#DIV/0!</v>
      </c>
      <c r="N2816" t="e">
        <f t="shared" si="144"/>
        <v>#DIV/0!</v>
      </c>
    </row>
    <row r="2817" spans="13:14" ht="12.75">
      <c r="M2817" s="16" t="e">
        <f t="shared" si="143"/>
        <v>#DIV/0!</v>
      </c>
      <c r="N2817" t="e">
        <f t="shared" si="144"/>
        <v>#DIV/0!</v>
      </c>
    </row>
    <row r="2818" spans="13:14" ht="12.75">
      <c r="M2818" s="16" t="e">
        <f t="shared" si="143"/>
        <v>#DIV/0!</v>
      </c>
      <c r="N2818" t="e">
        <f t="shared" si="144"/>
        <v>#DIV/0!</v>
      </c>
    </row>
    <row r="2819" spans="13:14" ht="12.75">
      <c r="M2819" s="16" t="e">
        <f t="shared" si="143"/>
        <v>#DIV/0!</v>
      </c>
      <c r="N2819" t="e">
        <f t="shared" si="144"/>
        <v>#DIV/0!</v>
      </c>
    </row>
    <row r="2820" spans="13:14" ht="12.75">
      <c r="M2820" s="16" t="e">
        <f t="shared" si="143"/>
        <v>#DIV/0!</v>
      </c>
      <c r="N2820" t="e">
        <f t="shared" si="144"/>
        <v>#DIV/0!</v>
      </c>
    </row>
    <row r="2821" spans="13:14" ht="12.75">
      <c r="M2821" s="16" t="e">
        <f t="shared" si="143"/>
        <v>#DIV/0!</v>
      </c>
      <c r="N2821" t="e">
        <f t="shared" si="144"/>
        <v>#DIV/0!</v>
      </c>
    </row>
    <row r="2822" spans="13:14" ht="12.75">
      <c r="M2822" s="16" t="e">
        <f t="shared" si="143"/>
        <v>#DIV/0!</v>
      </c>
      <c r="N2822" t="e">
        <f t="shared" si="144"/>
        <v>#DIV/0!</v>
      </c>
    </row>
    <row r="2823" spans="13:14" ht="12.75">
      <c r="M2823" s="16" t="e">
        <f t="shared" si="143"/>
        <v>#DIV/0!</v>
      </c>
      <c r="N2823" t="e">
        <f t="shared" si="144"/>
        <v>#DIV/0!</v>
      </c>
    </row>
    <row r="2824" spans="13:14" ht="12.75">
      <c r="M2824" s="16" t="e">
        <f aca="true" t="shared" si="145" ref="M2824:M2887">L2824/G2824</f>
        <v>#DIV/0!</v>
      </c>
      <c r="N2824" t="e">
        <f aca="true" t="shared" si="146" ref="N2824:N2887">(M2824)*(1/89.2)*(1/1000)*(1/1000)*(1000)*(1000)</f>
        <v>#DIV/0!</v>
      </c>
    </row>
    <row r="2825" spans="13:14" ht="12.75">
      <c r="M2825" s="16" t="e">
        <f t="shared" si="145"/>
        <v>#DIV/0!</v>
      </c>
      <c r="N2825" t="e">
        <f t="shared" si="146"/>
        <v>#DIV/0!</v>
      </c>
    </row>
    <row r="2826" spans="13:14" ht="12.75">
      <c r="M2826" s="16" t="e">
        <f t="shared" si="145"/>
        <v>#DIV/0!</v>
      </c>
      <c r="N2826" t="e">
        <f t="shared" si="146"/>
        <v>#DIV/0!</v>
      </c>
    </row>
    <row r="2827" spans="13:14" ht="12.75">
      <c r="M2827" s="16" t="e">
        <f t="shared" si="145"/>
        <v>#DIV/0!</v>
      </c>
      <c r="N2827" t="e">
        <f t="shared" si="146"/>
        <v>#DIV/0!</v>
      </c>
    </row>
    <row r="2828" spans="13:14" ht="12.75">
      <c r="M2828" s="16" t="e">
        <f t="shared" si="145"/>
        <v>#DIV/0!</v>
      </c>
      <c r="N2828" t="e">
        <f t="shared" si="146"/>
        <v>#DIV/0!</v>
      </c>
    </row>
    <row r="2829" spans="13:14" ht="12.75">
      <c r="M2829" s="16" t="e">
        <f t="shared" si="145"/>
        <v>#DIV/0!</v>
      </c>
      <c r="N2829" t="e">
        <f t="shared" si="146"/>
        <v>#DIV/0!</v>
      </c>
    </row>
    <row r="2830" spans="13:14" ht="12.75">
      <c r="M2830" s="16" t="e">
        <f t="shared" si="145"/>
        <v>#DIV/0!</v>
      </c>
      <c r="N2830" t="e">
        <f t="shared" si="146"/>
        <v>#DIV/0!</v>
      </c>
    </row>
    <row r="2831" spans="13:14" ht="12.75">
      <c r="M2831" s="16" t="e">
        <f t="shared" si="145"/>
        <v>#DIV/0!</v>
      </c>
      <c r="N2831" t="e">
        <f t="shared" si="146"/>
        <v>#DIV/0!</v>
      </c>
    </row>
    <row r="2832" spans="13:14" ht="12.75">
      <c r="M2832" s="16" t="e">
        <f t="shared" si="145"/>
        <v>#DIV/0!</v>
      </c>
      <c r="N2832" t="e">
        <f t="shared" si="146"/>
        <v>#DIV/0!</v>
      </c>
    </row>
    <row r="2833" spans="13:14" ht="12.75">
      <c r="M2833" s="16" t="e">
        <f t="shared" si="145"/>
        <v>#DIV/0!</v>
      </c>
      <c r="N2833" t="e">
        <f t="shared" si="146"/>
        <v>#DIV/0!</v>
      </c>
    </row>
    <row r="2834" spans="13:14" ht="12.75">
      <c r="M2834" s="16" t="e">
        <f t="shared" si="145"/>
        <v>#DIV/0!</v>
      </c>
      <c r="N2834" t="e">
        <f t="shared" si="146"/>
        <v>#DIV/0!</v>
      </c>
    </row>
    <row r="2835" spans="13:14" ht="12.75">
      <c r="M2835" s="16" t="e">
        <f t="shared" si="145"/>
        <v>#DIV/0!</v>
      </c>
      <c r="N2835" t="e">
        <f t="shared" si="146"/>
        <v>#DIV/0!</v>
      </c>
    </row>
    <row r="2836" spans="13:14" ht="12.75">
      <c r="M2836" s="16" t="e">
        <f t="shared" si="145"/>
        <v>#DIV/0!</v>
      </c>
      <c r="N2836" t="e">
        <f t="shared" si="146"/>
        <v>#DIV/0!</v>
      </c>
    </row>
    <row r="2837" spans="13:14" ht="12.75">
      <c r="M2837" s="16" t="e">
        <f t="shared" si="145"/>
        <v>#DIV/0!</v>
      </c>
      <c r="N2837" t="e">
        <f t="shared" si="146"/>
        <v>#DIV/0!</v>
      </c>
    </row>
    <row r="2838" spans="13:14" ht="12.75">
      <c r="M2838" s="16" t="e">
        <f t="shared" si="145"/>
        <v>#DIV/0!</v>
      </c>
      <c r="N2838" t="e">
        <f t="shared" si="146"/>
        <v>#DIV/0!</v>
      </c>
    </row>
    <row r="2839" spans="13:14" ht="12.75">
      <c r="M2839" s="16" t="e">
        <f t="shared" si="145"/>
        <v>#DIV/0!</v>
      </c>
      <c r="N2839" t="e">
        <f t="shared" si="146"/>
        <v>#DIV/0!</v>
      </c>
    </row>
    <row r="2840" spans="13:14" ht="12.75">
      <c r="M2840" s="16" t="e">
        <f t="shared" si="145"/>
        <v>#DIV/0!</v>
      </c>
      <c r="N2840" t="e">
        <f t="shared" si="146"/>
        <v>#DIV/0!</v>
      </c>
    </row>
    <row r="2841" spans="13:14" ht="12.75">
      <c r="M2841" s="16" t="e">
        <f t="shared" si="145"/>
        <v>#DIV/0!</v>
      </c>
      <c r="N2841" t="e">
        <f t="shared" si="146"/>
        <v>#DIV/0!</v>
      </c>
    </row>
    <row r="2842" spans="13:14" ht="12.75">
      <c r="M2842" s="16" t="e">
        <f t="shared" si="145"/>
        <v>#DIV/0!</v>
      </c>
      <c r="N2842" t="e">
        <f t="shared" si="146"/>
        <v>#DIV/0!</v>
      </c>
    </row>
    <row r="2843" spans="13:14" ht="12.75">
      <c r="M2843" s="16" t="e">
        <f t="shared" si="145"/>
        <v>#DIV/0!</v>
      </c>
      <c r="N2843" t="e">
        <f t="shared" si="146"/>
        <v>#DIV/0!</v>
      </c>
    </row>
    <row r="2844" spans="13:14" ht="12.75">
      <c r="M2844" s="16" t="e">
        <f t="shared" si="145"/>
        <v>#DIV/0!</v>
      </c>
      <c r="N2844" t="e">
        <f t="shared" si="146"/>
        <v>#DIV/0!</v>
      </c>
    </row>
    <row r="2845" spans="13:14" ht="12.75">
      <c r="M2845" s="16" t="e">
        <f t="shared" si="145"/>
        <v>#DIV/0!</v>
      </c>
      <c r="N2845" t="e">
        <f t="shared" si="146"/>
        <v>#DIV/0!</v>
      </c>
    </row>
    <row r="2846" spans="13:14" ht="12.75">
      <c r="M2846" s="16" t="e">
        <f t="shared" si="145"/>
        <v>#DIV/0!</v>
      </c>
      <c r="N2846" t="e">
        <f t="shared" si="146"/>
        <v>#DIV/0!</v>
      </c>
    </row>
    <row r="2847" spans="13:14" ht="12.75">
      <c r="M2847" s="16" t="e">
        <f t="shared" si="145"/>
        <v>#DIV/0!</v>
      </c>
      <c r="N2847" t="e">
        <f t="shared" si="146"/>
        <v>#DIV/0!</v>
      </c>
    </row>
    <row r="2848" spans="13:14" ht="12.75">
      <c r="M2848" s="16" t="e">
        <f t="shared" si="145"/>
        <v>#DIV/0!</v>
      </c>
      <c r="N2848" t="e">
        <f t="shared" si="146"/>
        <v>#DIV/0!</v>
      </c>
    </row>
    <row r="2849" spans="13:14" ht="12.75">
      <c r="M2849" s="16" t="e">
        <f t="shared" si="145"/>
        <v>#DIV/0!</v>
      </c>
      <c r="N2849" t="e">
        <f t="shared" si="146"/>
        <v>#DIV/0!</v>
      </c>
    </row>
    <row r="2850" spans="13:14" ht="12.75">
      <c r="M2850" s="16" t="e">
        <f t="shared" si="145"/>
        <v>#DIV/0!</v>
      </c>
      <c r="N2850" t="e">
        <f t="shared" si="146"/>
        <v>#DIV/0!</v>
      </c>
    </row>
    <row r="2851" spans="13:14" ht="12.75">
      <c r="M2851" s="16" t="e">
        <f t="shared" si="145"/>
        <v>#DIV/0!</v>
      </c>
      <c r="N2851" t="e">
        <f t="shared" si="146"/>
        <v>#DIV/0!</v>
      </c>
    </row>
    <row r="2852" spans="13:14" ht="12.75">
      <c r="M2852" s="16" t="e">
        <f t="shared" si="145"/>
        <v>#DIV/0!</v>
      </c>
      <c r="N2852" t="e">
        <f t="shared" si="146"/>
        <v>#DIV/0!</v>
      </c>
    </row>
    <row r="2853" spans="13:14" ht="12.75">
      <c r="M2853" s="16" t="e">
        <f t="shared" si="145"/>
        <v>#DIV/0!</v>
      </c>
      <c r="N2853" t="e">
        <f t="shared" si="146"/>
        <v>#DIV/0!</v>
      </c>
    </row>
    <row r="2854" spans="13:14" ht="12.75">
      <c r="M2854" s="16" t="e">
        <f t="shared" si="145"/>
        <v>#DIV/0!</v>
      </c>
      <c r="N2854" t="e">
        <f t="shared" si="146"/>
        <v>#DIV/0!</v>
      </c>
    </row>
    <row r="2855" spans="13:14" ht="12.75">
      <c r="M2855" s="16" t="e">
        <f t="shared" si="145"/>
        <v>#DIV/0!</v>
      </c>
      <c r="N2855" t="e">
        <f t="shared" si="146"/>
        <v>#DIV/0!</v>
      </c>
    </row>
    <row r="2856" spans="13:14" ht="12.75">
      <c r="M2856" s="16" t="e">
        <f t="shared" si="145"/>
        <v>#DIV/0!</v>
      </c>
      <c r="N2856" t="e">
        <f t="shared" si="146"/>
        <v>#DIV/0!</v>
      </c>
    </row>
    <row r="2857" spans="13:14" ht="12.75">
      <c r="M2857" s="16" t="e">
        <f t="shared" si="145"/>
        <v>#DIV/0!</v>
      </c>
      <c r="N2857" t="e">
        <f t="shared" si="146"/>
        <v>#DIV/0!</v>
      </c>
    </row>
    <row r="2858" spans="13:14" ht="12.75">
      <c r="M2858" s="16" t="e">
        <f t="shared" si="145"/>
        <v>#DIV/0!</v>
      </c>
      <c r="N2858" t="e">
        <f t="shared" si="146"/>
        <v>#DIV/0!</v>
      </c>
    </row>
    <row r="2859" spans="13:14" ht="12.75">
      <c r="M2859" s="16" t="e">
        <f t="shared" si="145"/>
        <v>#DIV/0!</v>
      </c>
      <c r="N2859" t="e">
        <f t="shared" si="146"/>
        <v>#DIV/0!</v>
      </c>
    </row>
    <row r="2860" spans="13:14" ht="12.75">
      <c r="M2860" s="16" t="e">
        <f t="shared" si="145"/>
        <v>#DIV/0!</v>
      </c>
      <c r="N2860" t="e">
        <f t="shared" si="146"/>
        <v>#DIV/0!</v>
      </c>
    </row>
    <row r="2861" spans="13:14" ht="12.75">
      <c r="M2861" s="16" t="e">
        <f t="shared" si="145"/>
        <v>#DIV/0!</v>
      </c>
      <c r="N2861" t="e">
        <f t="shared" si="146"/>
        <v>#DIV/0!</v>
      </c>
    </row>
    <row r="2862" spans="13:14" ht="12.75">
      <c r="M2862" s="16" t="e">
        <f t="shared" si="145"/>
        <v>#DIV/0!</v>
      </c>
      <c r="N2862" t="e">
        <f t="shared" si="146"/>
        <v>#DIV/0!</v>
      </c>
    </row>
    <row r="2863" spans="13:14" ht="12.75">
      <c r="M2863" s="16" t="e">
        <f t="shared" si="145"/>
        <v>#DIV/0!</v>
      </c>
      <c r="N2863" t="e">
        <f t="shared" si="146"/>
        <v>#DIV/0!</v>
      </c>
    </row>
    <row r="2864" spans="13:14" ht="12.75">
      <c r="M2864" s="16" t="e">
        <f t="shared" si="145"/>
        <v>#DIV/0!</v>
      </c>
      <c r="N2864" t="e">
        <f t="shared" si="146"/>
        <v>#DIV/0!</v>
      </c>
    </row>
    <row r="2865" spans="13:14" ht="12.75">
      <c r="M2865" s="16" t="e">
        <f t="shared" si="145"/>
        <v>#DIV/0!</v>
      </c>
      <c r="N2865" t="e">
        <f t="shared" si="146"/>
        <v>#DIV/0!</v>
      </c>
    </row>
    <row r="2866" spans="13:14" ht="12.75">
      <c r="M2866" s="16" t="e">
        <f t="shared" si="145"/>
        <v>#DIV/0!</v>
      </c>
      <c r="N2866" t="e">
        <f t="shared" si="146"/>
        <v>#DIV/0!</v>
      </c>
    </row>
    <row r="2867" spans="13:14" ht="12.75">
      <c r="M2867" s="16" t="e">
        <f t="shared" si="145"/>
        <v>#DIV/0!</v>
      </c>
      <c r="N2867" t="e">
        <f t="shared" si="146"/>
        <v>#DIV/0!</v>
      </c>
    </row>
    <row r="2868" spans="13:14" ht="12.75">
      <c r="M2868" s="16" t="e">
        <f t="shared" si="145"/>
        <v>#DIV/0!</v>
      </c>
      <c r="N2868" t="e">
        <f t="shared" si="146"/>
        <v>#DIV/0!</v>
      </c>
    </row>
    <row r="2869" spans="13:14" ht="12.75">
      <c r="M2869" s="16" t="e">
        <f t="shared" si="145"/>
        <v>#DIV/0!</v>
      </c>
      <c r="N2869" t="e">
        <f t="shared" si="146"/>
        <v>#DIV/0!</v>
      </c>
    </row>
    <row r="2870" spans="13:14" ht="12.75">
      <c r="M2870" s="16" t="e">
        <f t="shared" si="145"/>
        <v>#DIV/0!</v>
      </c>
      <c r="N2870" t="e">
        <f t="shared" si="146"/>
        <v>#DIV/0!</v>
      </c>
    </row>
    <row r="2871" spans="13:14" ht="12.75">
      <c r="M2871" s="16" t="e">
        <f t="shared" si="145"/>
        <v>#DIV/0!</v>
      </c>
      <c r="N2871" t="e">
        <f t="shared" si="146"/>
        <v>#DIV/0!</v>
      </c>
    </row>
    <row r="2872" spans="13:14" ht="12.75">
      <c r="M2872" s="16" t="e">
        <f t="shared" si="145"/>
        <v>#DIV/0!</v>
      </c>
      <c r="N2872" t="e">
        <f t="shared" si="146"/>
        <v>#DIV/0!</v>
      </c>
    </row>
    <row r="2873" spans="13:14" ht="12.75">
      <c r="M2873" s="16" t="e">
        <f t="shared" si="145"/>
        <v>#DIV/0!</v>
      </c>
      <c r="N2873" t="e">
        <f t="shared" si="146"/>
        <v>#DIV/0!</v>
      </c>
    </row>
    <row r="2874" spans="13:14" ht="12.75">
      <c r="M2874" s="16" t="e">
        <f t="shared" si="145"/>
        <v>#DIV/0!</v>
      </c>
      <c r="N2874" t="e">
        <f t="shared" si="146"/>
        <v>#DIV/0!</v>
      </c>
    </row>
    <row r="2875" spans="13:14" ht="12.75">
      <c r="M2875" s="16" t="e">
        <f t="shared" si="145"/>
        <v>#DIV/0!</v>
      </c>
      <c r="N2875" t="e">
        <f t="shared" si="146"/>
        <v>#DIV/0!</v>
      </c>
    </row>
    <row r="2876" spans="13:14" ht="12.75">
      <c r="M2876" s="16" t="e">
        <f t="shared" si="145"/>
        <v>#DIV/0!</v>
      </c>
      <c r="N2876" t="e">
        <f t="shared" si="146"/>
        <v>#DIV/0!</v>
      </c>
    </row>
    <row r="2877" spans="13:14" ht="12.75">
      <c r="M2877" s="16" t="e">
        <f t="shared" si="145"/>
        <v>#DIV/0!</v>
      </c>
      <c r="N2877" t="e">
        <f t="shared" si="146"/>
        <v>#DIV/0!</v>
      </c>
    </row>
    <row r="2878" spans="13:14" ht="12.75">
      <c r="M2878" s="16" t="e">
        <f t="shared" si="145"/>
        <v>#DIV/0!</v>
      </c>
      <c r="N2878" t="e">
        <f t="shared" si="146"/>
        <v>#DIV/0!</v>
      </c>
    </row>
    <row r="2879" spans="13:14" ht="12.75">
      <c r="M2879" s="16" t="e">
        <f t="shared" si="145"/>
        <v>#DIV/0!</v>
      </c>
      <c r="N2879" t="e">
        <f t="shared" si="146"/>
        <v>#DIV/0!</v>
      </c>
    </row>
    <row r="2880" spans="13:14" ht="12.75">
      <c r="M2880" s="16" t="e">
        <f t="shared" si="145"/>
        <v>#DIV/0!</v>
      </c>
      <c r="N2880" t="e">
        <f t="shared" si="146"/>
        <v>#DIV/0!</v>
      </c>
    </row>
    <row r="2881" spans="13:14" ht="12.75">
      <c r="M2881" s="16" t="e">
        <f t="shared" si="145"/>
        <v>#DIV/0!</v>
      </c>
      <c r="N2881" t="e">
        <f t="shared" si="146"/>
        <v>#DIV/0!</v>
      </c>
    </row>
    <row r="2882" spans="13:14" ht="12.75">
      <c r="M2882" s="16" t="e">
        <f t="shared" si="145"/>
        <v>#DIV/0!</v>
      </c>
      <c r="N2882" t="e">
        <f t="shared" si="146"/>
        <v>#DIV/0!</v>
      </c>
    </row>
    <row r="2883" spans="13:14" ht="12.75">
      <c r="M2883" s="16" t="e">
        <f t="shared" si="145"/>
        <v>#DIV/0!</v>
      </c>
      <c r="N2883" t="e">
        <f t="shared" si="146"/>
        <v>#DIV/0!</v>
      </c>
    </row>
    <row r="2884" spans="13:14" ht="12.75">
      <c r="M2884" s="16" t="e">
        <f t="shared" si="145"/>
        <v>#DIV/0!</v>
      </c>
      <c r="N2884" t="e">
        <f t="shared" si="146"/>
        <v>#DIV/0!</v>
      </c>
    </row>
    <row r="2885" spans="13:14" ht="12.75">
      <c r="M2885" s="16" t="e">
        <f t="shared" si="145"/>
        <v>#DIV/0!</v>
      </c>
      <c r="N2885" t="e">
        <f t="shared" si="146"/>
        <v>#DIV/0!</v>
      </c>
    </row>
    <row r="2886" spans="13:14" ht="12.75">
      <c r="M2886" s="16" t="e">
        <f t="shared" si="145"/>
        <v>#DIV/0!</v>
      </c>
      <c r="N2886" t="e">
        <f t="shared" si="146"/>
        <v>#DIV/0!</v>
      </c>
    </row>
    <row r="2887" spans="13:14" ht="12.75">
      <c r="M2887" s="16" t="e">
        <f t="shared" si="145"/>
        <v>#DIV/0!</v>
      </c>
      <c r="N2887" t="e">
        <f t="shared" si="146"/>
        <v>#DIV/0!</v>
      </c>
    </row>
    <row r="2888" spans="13:14" ht="12.75">
      <c r="M2888" s="16" t="e">
        <f aca="true" t="shared" si="147" ref="M2888:M2951">L2888/G2888</f>
        <v>#DIV/0!</v>
      </c>
      <c r="N2888" t="e">
        <f aca="true" t="shared" si="148" ref="N2888:N2951">(M2888)*(1/89.2)*(1/1000)*(1/1000)*(1000)*(1000)</f>
        <v>#DIV/0!</v>
      </c>
    </row>
    <row r="2889" spans="13:14" ht="12.75">
      <c r="M2889" s="16" t="e">
        <f t="shared" si="147"/>
        <v>#DIV/0!</v>
      </c>
      <c r="N2889" t="e">
        <f t="shared" si="148"/>
        <v>#DIV/0!</v>
      </c>
    </row>
    <row r="2890" spans="13:14" ht="12.75">
      <c r="M2890" s="16" t="e">
        <f t="shared" si="147"/>
        <v>#DIV/0!</v>
      </c>
      <c r="N2890" t="e">
        <f t="shared" si="148"/>
        <v>#DIV/0!</v>
      </c>
    </row>
    <row r="2891" spans="13:14" ht="12.75">
      <c r="M2891" s="16" t="e">
        <f t="shared" si="147"/>
        <v>#DIV/0!</v>
      </c>
      <c r="N2891" t="e">
        <f t="shared" si="148"/>
        <v>#DIV/0!</v>
      </c>
    </row>
    <row r="2892" spans="13:14" ht="12.75">
      <c r="M2892" s="16" t="e">
        <f t="shared" si="147"/>
        <v>#DIV/0!</v>
      </c>
      <c r="N2892" t="e">
        <f t="shared" si="148"/>
        <v>#DIV/0!</v>
      </c>
    </row>
    <row r="2893" spans="13:14" ht="12.75">
      <c r="M2893" s="16" t="e">
        <f t="shared" si="147"/>
        <v>#DIV/0!</v>
      </c>
      <c r="N2893" t="e">
        <f t="shared" si="148"/>
        <v>#DIV/0!</v>
      </c>
    </row>
    <row r="2894" spans="13:14" ht="12.75">
      <c r="M2894" s="16" t="e">
        <f t="shared" si="147"/>
        <v>#DIV/0!</v>
      </c>
      <c r="N2894" t="e">
        <f t="shared" si="148"/>
        <v>#DIV/0!</v>
      </c>
    </row>
    <row r="2895" spans="13:14" ht="12.75">
      <c r="M2895" s="16" t="e">
        <f t="shared" si="147"/>
        <v>#DIV/0!</v>
      </c>
      <c r="N2895" t="e">
        <f t="shared" si="148"/>
        <v>#DIV/0!</v>
      </c>
    </row>
    <row r="2896" spans="13:14" ht="12.75">
      <c r="M2896" s="16" t="e">
        <f t="shared" si="147"/>
        <v>#DIV/0!</v>
      </c>
      <c r="N2896" t="e">
        <f t="shared" si="148"/>
        <v>#DIV/0!</v>
      </c>
    </row>
    <row r="2897" spans="13:14" ht="12.75">
      <c r="M2897" s="16" t="e">
        <f t="shared" si="147"/>
        <v>#DIV/0!</v>
      </c>
      <c r="N2897" t="e">
        <f t="shared" si="148"/>
        <v>#DIV/0!</v>
      </c>
    </row>
    <row r="2898" spans="13:14" ht="12.75">
      <c r="M2898" s="16" t="e">
        <f t="shared" si="147"/>
        <v>#DIV/0!</v>
      </c>
      <c r="N2898" t="e">
        <f t="shared" si="148"/>
        <v>#DIV/0!</v>
      </c>
    </row>
    <row r="2899" spans="13:14" ht="12.75">
      <c r="M2899" s="16" t="e">
        <f t="shared" si="147"/>
        <v>#DIV/0!</v>
      </c>
      <c r="N2899" t="e">
        <f t="shared" si="148"/>
        <v>#DIV/0!</v>
      </c>
    </row>
    <row r="2900" spans="13:14" ht="12.75">
      <c r="M2900" s="16" t="e">
        <f t="shared" si="147"/>
        <v>#DIV/0!</v>
      </c>
      <c r="N2900" t="e">
        <f t="shared" si="148"/>
        <v>#DIV/0!</v>
      </c>
    </row>
    <row r="2901" spans="13:14" ht="12.75">
      <c r="M2901" s="16" t="e">
        <f t="shared" si="147"/>
        <v>#DIV/0!</v>
      </c>
      <c r="N2901" t="e">
        <f t="shared" si="148"/>
        <v>#DIV/0!</v>
      </c>
    </row>
    <row r="2902" spans="13:14" ht="12.75">
      <c r="M2902" s="16" t="e">
        <f t="shared" si="147"/>
        <v>#DIV/0!</v>
      </c>
      <c r="N2902" t="e">
        <f t="shared" si="148"/>
        <v>#DIV/0!</v>
      </c>
    </row>
    <row r="2903" spans="13:14" ht="12.75">
      <c r="M2903" s="16" t="e">
        <f t="shared" si="147"/>
        <v>#DIV/0!</v>
      </c>
      <c r="N2903" t="e">
        <f t="shared" si="148"/>
        <v>#DIV/0!</v>
      </c>
    </row>
    <row r="2904" spans="13:14" ht="12.75">
      <c r="M2904" s="16" t="e">
        <f t="shared" si="147"/>
        <v>#DIV/0!</v>
      </c>
      <c r="N2904" t="e">
        <f t="shared" si="148"/>
        <v>#DIV/0!</v>
      </c>
    </row>
    <row r="2905" spans="13:14" ht="12.75">
      <c r="M2905" s="16" t="e">
        <f t="shared" si="147"/>
        <v>#DIV/0!</v>
      </c>
      <c r="N2905" t="e">
        <f t="shared" si="148"/>
        <v>#DIV/0!</v>
      </c>
    </row>
    <row r="2906" spans="13:14" ht="12.75">
      <c r="M2906" s="16" t="e">
        <f t="shared" si="147"/>
        <v>#DIV/0!</v>
      </c>
      <c r="N2906" t="e">
        <f t="shared" si="148"/>
        <v>#DIV/0!</v>
      </c>
    </row>
    <row r="2907" spans="13:14" ht="12.75">
      <c r="M2907" s="16" t="e">
        <f t="shared" si="147"/>
        <v>#DIV/0!</v>
      </c>
      <c r="N2907" t="e">
        <f t="shared" si="148"/>
        <v>#DIV/0!</v>
      </c>
    </row>
    <row r="2908" spans="13:14" ht="12.75">
      <c r="M2908" s="16" t="e">
        <f t="shared" si="147"/>
        <v>#DIV/0!</v>
      </c>
      <c r="N2908" t="e">
        <f t="shared" si="148"/>
        <v>#DIV/0!</v>
      </c>
    </row>
    <row r="2909" spans="13:14" ht="12.75">
      <c r="M2909" s="16" t="e">
        <f t="shared" si="147"/>
        <v>#DIV/0!</v>
      </c>
      <c r="N2909" t="e">
        <f t="shared" si="148"/>
        <v>#DIV/0!</v>
      </c>
    </row>
    <row r="2910" spans="13:14" ht="12.75">
      <c r="M2910" s="16" t="e">
        <f t="shared" si="147"/>
        <v>#DIV/0!</v>
      </c>
      <c r="N2910" t="e">
        <f t="shared" si="148"/>
        <v>#DIV/0!</v>
      </c>
    </row>
    <row r="2911" spans="13:14" ht="12.75">
      <c r="M2911" s="16" t="e">
        <f t="shared" si="147"/>
        <v>#DIV/0!</v>
      </c>
      <c r="N2911" t="e">
        <f t="shared" si="148"/>
        <v>#DIV/0!</v>
      </c>
    </row>
    <row r="2912" spans="13:14" ht="12.75">
      <c r="M2912" s="16" t="e">
        <f t="shared" si="147"/>
        <v>#DIV/0!</v>
      </c>
      <c r="N2912" t="e">
        <f t="shared" si="148"/>
        <v>#DIV/0!</v>
      </c>
    </row>
    <row r="2913" spans="13:14" ht="12.75">
      <c r="M2913" s="16" t="e">
        <f t="shared" si="147"/>
        <v>#DIV/0!</v>
      </c>
      <c r="N2913" t="e">
        <f t="shared" si="148"/>
        <v>#DIV/0!</v>
      </c>
    </row>
    <row r="2914" spans="13:14" ht="12.75">
      <c r="M2914" s="16" t="e">
        <f t="shared" si="147"/>
        <v>#DIV/0!</v>
      </c>
      <c r="N2914" t="e">
        <f t="shared" si="148"/>
        <v>#DIV/0!</v>
      </c>
    </row>
    <row r="2915" spans="13:14" ht="12.75">
      <c r="M2915" s="16" t="e">
        <f t="shared" si="147"/>
        <v>#DIV/0!</v>
      </c>
      <c r="N2915" t="e">
        <f t="shared" si="148"/>
        <v>#DIV/0!</v>
      </c>
    </row>
    <row r="2916" spans="13:14" ht="12.75">
      <c r="M2916" s="16" t="e">
        <f t="shared" si="147"/>
        <v>#DIV/0!</v>
      </c>
      <c r="N2916" t="e">
        <f t="shared" si="148"/>
        <v>#DIV/0!</v>
      </c>
    </row>
    <row r="2917" spans="13:14" ht="12.75">
      <c r="M2917" s="16" t="e">
        <f t="shared" si="147"/>
        <v>#DIV/0!</v>
      </c>
      <c r="N2917" t="e">
        <f t="shared" si="148"/>
        <v>#DIV/0!</v>
      </c>
    </row>
    <row r="2918" spans="13:14" ht="12.75">
      <c r="M2918" s="16" t="e">
        <f t="shared" si="147"/>
        <v>#DIV/0!</v>
      </c>
      <c r="N2918" t="e">
        <f t="shared" si="148"/>
        <v>#DIV/0!</v>
      </c>
    </row>
    <row r="2919" spans="13:14" ht="12.75">
      <c r="M2919" s="16" t="e">
        <f t="shared" si="147"/>
        <v>#DIV/0!</v>
      </c>
      <c r="N2919" t="e">
        <f t="shared" si="148"/>
        <v>#DIV/0!</v>
      </c>
    </row>
    <row r="2920" spans="13:14" ht="12.75">
      <c r="M2920" s="16" t="e">
        <f t="shared" si="147"/>
        <v>#DIV/0!</v>
      </c>
      <c r="N2920" t="e">
        <f t="shared" si="148"/>
        <v>#DIV/0!</v>
      </c>
    </row>
    <row r="2921" spans="13:14" ht="12.75">
      <c r="M2921" s="16" t="e">
        <f t="shared" si="147"/>
        <v>#DIV/0!</v>
      </c>
      <c r="N2921" t="e">
        <f t="shared" si="148"/>
        <v>#DIV/0!</v>
      </c>
    </row>
    <row r="2922" spans="13:14" ht="12.75">
      <c r="M2922" s="16" t="e">
        <f t="shared" si="147"/>
        <v>#DIV/0!</v>
      </c>
      <c r="N2922" t="e">
        <f t="shared" si="148"/>
        <v>#DIV/0!</v>
      </c>
    </row>
    <row r="2923" spans="13:14" ht="12.75">
      <c r="M2923" s="16" t="e">
        <f t="shared" si="147"/>
        <v>#DIV/0!</v>
      </c>
      <c r="N2923" t="e">
        <f t="shared" si="148"/>
        <v>#DIV/0!</v>
      </c>
    </row>
    <row r="2924" spans="13:14" ht="12.75">
      <c r="M2924" s="16" t="e">
        <f t="shared" si="147"/>
        <v>#DIV/0!</v>
      </c>
      <c r="N2924" t="e">
        <f t="shared" si="148"/>
        <v>#DIV/0!</v>
      </c>
    </row>
    <row r="2925" spans="13:14" ht="12.75">
      <c r="M2925" s="16" t="e">
        <f t="shared" si="147"/>
        <v>#DIV/0!</v>
      </c>
      <c r="N2925" t="e">
        <f t="shared" si="148"/>
        <v>#DIV/0!</v>
      </c>
    </row>
    <row r="2926" spans="13:14" ht="12.75">
      <c r="M2926" s="16" t="e">
        <f t="shared" si="147"/>
        <v>#DIV/0!</v>
      </c>
      <c r="N2926" t="e">
        <f t="shared" si="148"/>
        <v>#DIV/0!</v>
      </c>
    </row>
    <row r="2927" spans="13:14" ht="12.75">
      <c r="M2927" s="16" t="e">
        <f t="shared" si="147"/>
        <v>#DIV/0!</v>
      </c>
      <c r="N2927" t="e">
        <f t="shared" si="148"/>
        <v>#DIV/0!</v>
      </c>
    </row>
    <row r="2928" spans="13:14" ht="12.75">
      <c r="M2928" s="16" t="e">
        <f t="shared" si="147"/>
        <v>#DIV/0!</v>
      </c>
      <c r="N2928" t="e">
        <f t="shared" si="148"/>
        <v>#DIV/0!</v>
      </c>
    </row>
    <row r="2929" spans="13:14" ht="12.75">
      <c r="M2929" s="16" t="e">
        <f t="shared" si="147"/>
        <v>#DIV/0!</v>
      </c>
      <c r="N2929" t="e">
        <f t="shared" si="148"/>
        <v>#DIV/0!</v>
      </c>
    </row>
    <row r="2930" spans="13:14" ht="12.75">
      <c r="M2930" s="16" t="e">
        <f t="shared" si="147"/>
        <v>#DIV/0!</v>
      </c>
      <c r="N2930" t="e">
        <f t="shared" si="148"/>
        <v>#DIV/0!</v>
      </c>
    </row>
    <row r="2931" spans="13:14" ht="12.75">
      <c r="M2931" s="16" t="e">
        <f t="shared" si="147"/>
        <v>#DIV/0!</v>
      </c>
      <c r="N2931" t="e">
        <f t="shared" si="148"/>
        <v>#DIV/0!</v>
      </c>
    </row>
    <row r="2932" spans="13:14" ht="12.75">
      <c r="M2932" s="16" t="e">
        <f t="shared" si="147"/>
        <v>#DIV/0!</v>
      </c>
      <c r="N2932" t="e">
        <f t="shared" si="148"/>
        <v>#DIV/0!</v>
      </c>
    </row>
    <row r="2933" spans="13:14" ht="12.75">
      <c r="M2933" s="16" t="e">
        <f t="shared" si="147"/>
        <v>#DIV/0!</v>
      </c>
      <c r="N2933" t="e">
        <f t="shared" si="148"/>
        <v>#DIV/0!</v>
      </c>
    </row>
    <row r="2934" spans="13:14" ht="12.75">
      <c r="M2934" s="16" t="e">
        <f t="shared" si="147"/>
        <v>#DIV/0!</v>
      </c>
      <c r="N2934" t="e">
        <f t="shared" si="148"/>
        <v>#DIV/0!</v>
      </c>
    </row>
    <row r="2935" spans="13:14" ht="12.75">
      <c r="M2935" s="16" t="e">
        <f t="shared" si="147"/>
        <v>#DIV/0!</v>
      </c>
      <c r="N2935" t="e">
        <f t="shared" si="148"/>
        <v>#DIV/0!</v>
      </c>
    </row>
    <row r="2936" spans="13:14" ht="12.75">
      <c r="M2936" s="16" t="e">
        <f t="shared" si="147"/>
        <v>#DIV/0!</v>
      </c>
      <c r="N2936" t="e">
        <f t="shared" si="148"/>
        <v>#DIV/0!</v>
      </c>
    </row>
    <row r="2937" spans="13:14" ht="12.75">
      <c r="M2937" s="16" t="e">
        <f t="shared" si="147"/>
        <v>#DIV/0!</v>
      </c>
      <c r="N2937" t="e">
        <f t="shared" si="148"/>
        <v>#DIV/0!</v>
      </c>
    </row>
    <row r="2938" spans="13:14" ht="12.75">
      <c r="M2938" s="16" t="e">
        <f t="shared" si="147"/>
        <v>#DIV/0!</v>
      </c>
      <c r="N2938" t="e">
        <f t="shared" si="148"/>
        <v>#DIV/0!</v>
      </c>
    </row>
    <row r="2939" spans="13:14" ht="12.75">
      <c r="M2939" s="16" t="e">
        <f t="shared" si="147"/>
        <v>#DIV/0!</v>
      </c>
      <c r="N2939" t="e">
        <f t="shared" si="148"/>
        <v>#DIV/0!</v>
      </c>
    </row>
    <row r="2940" spans="13:14" ht="12.75">
      <c r="M2940" s="16" t="e">
        <f t="shared" si="147"/>
        <v>#DIV/0!</v>
      </c>
      <c r="N2940" t="e">
        <f t="shared" si="148"/>
        <v>#DIV/0!</v>
      </c>
    </row>
    <row r="2941" spans="13:14" ht="12.75">
      <c r="M2941" s="16" t="e">
        <f t="shared" si="147"/>
        <v>#DIV/0!</v>
      </c>
      <c r="N2941" t="e">
        <f t="shared" si="148"/>
        <v>#DIV/0!</v>
      </c>
    </row>
    <row r="2942" spans="13:14" ht="12.75">
      <c r="M2942" s="16" t="e">
        <f t="shared" si="147"/>
        <v>#DIV/0!</v>
      </c>
      <c r="N2942" t="e">
        <f t="shared" si="148"/>
        <v>#DIV/0!</v>
      </c>
    </row>
    <row r="2943" spans="13:14" ht="12.75">
      <c r="M2943" s="16" t="e">
        <f t="shared" si="147"/>
        <v>#DIV/0!</v>
      </c>
      <c r="N2943" t="e">
        <f t="shared" si="148"/>
        <v>#DIV/0!</v>
      </c>
    </row>
    <row r="2944" spans="13:14" ht="12.75">
      <c r="M2944" s="16" t="e">
        <f t="shared" si="147"/>
        <v>#DIV/0!</v>
      </c>
      <c r="N2944" t="e">
        <f t="shared" si="148"/>
        <v>#DIV/0!</v>
      </c>
    </row>
    <row r="2945" spans="13:14" ht="12.75">
      <c r="M2945" s="16" t="e">
        <f t="shared" si="147"/>
        <v>#DIV/0!</v>
      </c>
      <c r="N2945" t="e">
        <f t="shared" si="148"/>
        <v>#DIV/0!</v>
      </c>
    </row>
    <row r="2946" spans="13:14" ht="12.75">
      <c r="M2946" s="16" t="e">
        <f t="shared" si="147"/>
        <v>#DIV/0!</v>
      </c>
      <c r="N2946" t="e">
        <f t="shared" si="148"/>
        <v>#DIV/0!</v>
      </c>
    </row>
    <row r="2947" spans="13:14" ht="12.75">
      <c r="M2947" s="16" t="e">
        <f t="shared" si="147"/>
        <v>#DIV/0!</v>
      </c>
      <c r="N2947" t="e">
        <f t="shared" si="148"/>
        <v>#DIV/0!</v>
      </c>
    </row>
    <row r="2948" spans="13:14" ht="12.75">
      <c r="M2948" s="16" t="e">
        <f t="shared" si="147"/>
        <v>#DIV/0!</v>
      </c>
      <c r="N2948" t="e">
        <f t="shared" si="148"/>
        <v>#DIV/0!</v>
      </c>
    </row>
    <row r="2949" spans="13:14" ht="12.75">
      <c r="M2949" s="16" t="e">
        <f t="shared" si="147"/>
        <v>#DIV/0!</v>
      </c>
      <c r="N2949" t="e">
        <f t="shared" si="148"/>
        <v>#DIV/0!</v>
      </c>
    </row>
    <row r="2950" spans="13:14" ht="12.75">
      <c r="M2950" s="16" t="e">
        <f t="shared" si="147"/>
        <v>#DIV/0!</v>
      </c>
      <c r="N2950" t="e">
        <f t="shared" si="148"/>
        <v>#DIV/0!</v>
      </c>
    </row>
    <row r="2951" spans="13:14" ht="12.75">
      <c r="M2951" s="16" t="e">
        <f t="shared" si="147"/>
        <v>#DIV/0!</v>
      </c>
      <c r="N2951" t="e">
        <f t="shared" si="148"/>
        <v>#DIV/0!</v>
      </c>
    </row>
    <row r="2952" spans="13:14" ht="12.75">
      <c r="M2952" s="16" t="e">
        <f aca="true" t="shared" si="149" ref="M2952:M3015">L2952/G2952</f>
        <v>#DIV/0!</v>
      </c>
      <c r="N2952" t="e">
        <f aca="true" t="shared" si="150" ref="N2952:N3015">(M2952)*(1/89.2)*(1/1000)*(1/1000)*(1000)*(1000)</f>
        <v>#DIV/0!</v>
      </c>
    </row>
    <row r="2953" spans="13:14" ht="12.75">
      <c r="M2953" s="16" t="e">
        <f t="shared" si="149"/>
        <v>#DIV/0!</v>
      </c>
      <c r="N2953" t="e">
        <f t="shared" si="150"/>
        <v>#DIV/0!</v>
      </c>
    </row>
    <row r="2954" spans="13:14" ht="12.75">
      <c r="M2954" s="16" t="e">
        <f t="shared" si="149"/>
        <v>#DIV/0!</v>
      </c>
      <c r="N2954" t="e">
        <f t="shared" si="150"/>
        <v>#DIV/0!</v>
      </c>
    </row>
    <row r="2955" spans="13:14" ht="12.75">
      <c r="M2955" s="16" t="e">
        <f t="shared" si="149"/>
        <v>#DIV/0!</v>
      </c>
      <c r="N2955" t="e">
        <f t="shared" si="150"/>
        <v>#DIV/0!</v>
      </c>
    </row>
    <row r="2956" spans="13:14" ht="12.75">
      <c r="M2956" s="16" t="e">
        <f t="shared" si="149"/>
        <v>#DIV/0!</v>
      </c>
      <c r="N2956" t="e">
        <f t="shared" si="150"/>
        <v>#DIV/0!</v>
      </c>
    </row>
    <row r="2957" spans="13:14" ht="12.75">
      <c r="M2957" s="16" t="e">
        <f t="shared" si="149"/>
        <v>#DIV/0!</v>
      </c>
      <c r="N2957" t="e">
        <f t="shared" si="150"/>
        <v>#DIV/0!</v>
      </c>
    </row>
    <row r="2958" spans="13:14" ht="12.75">
      <c r="M2958" s="16" t="e">
        <f t="shared" si="149"/>
        <v>#DIV/0!</v>
      </c>
      <c r="N2958" t="e">
        <f t="shared" si="150"/>
        <v>#DIV/0!</v>
      </c>
    </row>
    <row r="2959" spans="13:14" ht="12.75">
      <c r="M2959" s="16" t="e">
        <f t="shared" si="149"/>
        <v>#DIV/0!</v>
      </c>
      <c r="N2959" t="e">
        <f t="shared" si="150"/>
        <v>#DIV/0!</v>
      </c>
    </row>
    <row r="2960" spans="13:14" ht="12.75">
      <c r="M2960" s="16" t="e">
        <f t="shared" si="149"/>
        <v>#DIV/0!</v>
      </c>
      <c r="N2960" t="e">
        <f t="shared" si="150"/>
        <v>#DIV/0!</v>
      </c>
    </row>
    <row r="2961" spans="13:14" ht="12.75">
      <c r="M2961" s="16" t="e">
        <f t="shared" si="149"/>
        <v>#DIV/0!</v>
      </c>
      <c r="N2961" t="e">
        <f t="shared" si="150"/>
        <v>#DIV/0!</v>
      </c>
    </row>
    <row r="2962" spans="13:14" ht="12.75">
      <c r="M2962" s="16" t="e">
        <f t="shared" si="149"/>
        <v>#DIV/0!</v>
      </c>
      <c r="N2962" t="e">
        <f t="shared" si="150"/>
        <v>#DIV/0!</v>
      </c>
    </row>
    <row r="2963" spans="13:14" ht="12.75">
      <c r="M2963" s="16" t="e">
        <f t="shared" si="149"/>
        <v>#DIV/0!</v>
      </c>
      <c r="N2963" t="e">
        <f t="shared" si="150"/>
        <v>#DIV/0!</v>
      </c>
    </row>
    <row r="2964" spans="13:14" ht="12.75">
      <c r="M2964" s="16" t="e">
        <f t="shared" si="149"/>
        <v>#DIV/0!</v>
      </c>
      <c r="N2964" t="e">
        <f t="shared" si="150"/>
        <v>#DIV/0!</v>
      </c>
    </row>
    <row r="2965" spans="13:14" ht="12.75">
      <c r="M2965" s="16" t="e">
        <f t="shared" si="149"/>
        <v>#DIV/0!</v>
      </c>
      <c r="N2965" t="e">
        <f t="shared" si="150"/>
        <v>#DIV/0!</v>
      </c>
    </row>
    <row r="2966" spans="13:14" ht="12.75">
      <c r="M2966" s="16" t="e">
        <f t="shared" si="149"/>
        <v>#DIV/0!</v>
      </c>
      <c r="N2966" t="e">
        <f t="shared" si="150"/>
        <v>#DIV/0!</v>
      </c>
    </row>
    <row r="2967" spans="13:14" ht="12.75">
      <c r="M2967" s="16" t="e">
        <f t="shared" si="149"/>
        <v>#DIV/0!</v>
      </c>
      <c r="N2967" t="e">
        <f t="shared" si="150"/>
        <v>#DIV/0!</v>
      </c>
    </row>
    <row r="2968" spans="13:14" ht="12.75">
      <c r="M2968" s="16" t="e">
        <f t="shared" si="149"/>
        <v>#DIV/0!</v>
      </c>
      <c r="N2968" t="e">
        <f t="shared" si="150"/>
        <v>#DIV/0!</v>
      </c>
    </row>
    <row r="2969" spans="13:14" ht="12.75">
      <c r="M2969" s="16" t="e">
        <f t="shared" si="149"/>
        <v>#DIV/0!</v>
      </c>
      <c r="N2969" t="e">
        <f t="shared" si="150"/>
        <v>#DIV/0!</v>
      </c>
    </row>
    <row r="2970" spans="13:14" ht="12.75">
      <c r="M2970" s="16" t="e">
        <f t="shared" si="149"/>
        <v>#DIV/0!</v>
      </c>
      <c r="N2970" t="e">
        <f t="shared" si="150"/>
        <v>#DIV/0!</v>
      </c>
    </row>
    <row r="2971" spans="13:14" ht="12.75">
      <c r="M2971" s="16" t="e">
        <f t="shared" si="149"/>
        <v>#DIV/0!</v>
      </c>
      <c r="N2971" t="e">
        <f t="shared" si="150"/>
        <v>#DIV/0!</v>
      </c>
    </row>
    <row r="2972" spans="13:14" ht="12.75">
      <c r="M2972" s="16" t="e">
        <f t="shared" si="149"/>
        <v>#DIV/0!</v>
      </c>
      <c r="N2972" t="e">
        <f t="shared" si="150"/>
        <v>#DIV/0!</v>
      </c>
    </row>
    <row r="2973" spans="13:14" ht="12.75">
      <c r="M2973" s="16" t="e">
        <f t="shared" si="149"/>
        <v>#DIV/0!</v>
      </c>
      <c r="N2973" t="e">
        <f t="shared" si="150"/>
        <v>#DIV/0!</v>
      </c>
    </row>
    <row r="2974" spans="13:14" ht="12.75">
      <c r="M2974" s="16" t="e">
        <f t="shared" si="149"/>
        <v>#DIV/0!</v>
      </c>
      <c r="N2974" t="e">
        <f t="shared" si="150"/>
        <v>#DIV/0!</v>
      </c>
    </row>
    <row r="2975" spans="13:14" ht="12.75">
      <c r="M2975" s="16" t="e">
        <f t="shared" si="149"/>
        <v>#DIV/0!</v>
      </c>
      <c r="N2975" t="e">
        <f t="shared" si="150"/>
        <v>#DIV/0!</v>
      </c>
    </row>
    <row r="2976" spans="13:14" ht="12.75">
      <c r="M2976" s="16" t="e">
        <f t="shared" si="149"/>
        <v>#DIV/0!</v>
      </c>
      <c r="N2976" t="e">
        <f t="shared" si="150"/>
        <v>#DIV/0!</v>
      </c>
    </row>
    <row r="2977" spans="13:14" ht="12.75">
      <c r="M2977" s="16" t="e">
        <f t="shared" si="149"/>
        <v>#DIV/0!</v>
      </c>
      <c r="N2977" t="e">
        <f t="shared" si="150"/>
        <v>#DIV/0!</v>
      </c>
    </row>
    <row r="2978" spans="13:14" ht="12.75">
      <c r="M2978" s="16" t="e">
        <f t="shared" si="149"/>
        <v>#DIV/0!</v>
      </c>
      <c r="N2978" t="e">
        <f t="shared" si="150"/>
        <v>#DIV/0!</v>
      </c>
    </row>
    <row r="2979" spans="13:14" ht="12.75">
      <c r="M2979" s="16" t="e">
        <f t="shared" si="149"/>
        <v>#DIV/0!</v>
      </c>
      <c r="N2979" t="e">
        <f t="shared" si="150"/>
        <v>#DIV/0!</v>
      </c>
    </row>
    <row r="2980" spans="13:14" ht="12.75">
      <c r="M2980" s="16" t="e">
        <f t="shared" si="149"/>
        <v>#DIV/0!</v>
      </c>
      <c r="N2980" t="e">
        <f t="shared" si="150"/>
        <v>#DIV/0!</v>
      </c>
    </row>
    <row r="2981" spans="13:14" ht="12.75">
      <c r="M2981" s="16" t="e">
        <f t="shared" si="149"/>
        <v>#DIV/0!</v>
      </c>
      <c r="N2981" t="e">
        <f t="shared" si="150"/>
        <v>#DIV/0!</v>
      </c>
    </row>
    <row r="2982" spans="13:14" ht="12.75">
      <c r="M2982" s="16" t="e">
        <f t="shared" si="149"/>
        <v>#DIV/0!</v>
      </c>
      <c r="N2982" t="e">
        <f t="shared" si="150"/>
        <v>#DIV/0!</v>
      </c>
    </row>
    <row r="2983" spans="13:14" ht="12.75">
      <c r="M2983" s="16" t="e">
        <f t="shared" si="149"/>
        <v>#DIV/0!</v>
      </c>
      <c r="N2983" t="e">
        <f t="shared" si="150"/>
        <v>#DIV/0!</v>
      </c>
    </row>
    <row r="2984" spans="13:14" ht="12.75">
      <c r="M2984" s="16" t="e">
        <f t="shared" si="149"/>
        <v>#DIV/0!</v>
      </c>
      <c r="N2984" t="e">
        <f t="shared" si="150"/>
        <v>#DIV/0!</v>
      </c>
    </row>
    <row r="2985" spans="13:14" ht="12.75">
      <c r="M2985" s="16" t="e">
        <f t="shared" si="149"/>
        <v>#DIV/0!</v>
      </c>
      <c r="N2985" t="e">
        <f t="shared" si="150"/>
        <v>#DIV/0!</v>
      </c>
    </row>
    <row r="2986" spans="13:14" ht="12.75">
      <c r="M2986" s="16" t="e">
        <f t="shared" si="149"/>
        <v>#DIV/0!</v>
      </c>
      <c r="N2986" t="e">
        <f t="shared" si="150"/>
        <v>#DIV/0!</v>
      </c>
    </row>
    <row r="2987" spans="13:14" ht="12.75">
      <c r="M2987" s="16" t="e">
        <f t="shared" si="149"/>
        <v>#DIV/0!</v>
      </c>
      <c r="N2987" t="e">
        <f t="shared" si="150"/>
        <v>#DIV/0!</v>
      </c>
    </row>
    <row r="2988" spans="13:14" ht="12.75">
      <c r="M2988" s="16" t="e">
        <f t="shared" si="149"/>
        <v>#DIV/0!</v>
      </c>
      <c r="N2988" t="e">
        <f t="shared" si="150"/>
        <v>#DIV/0!</v>
      </c>
    </row>
    <row r="2989" spans="13:14" ht="12.75">
      <c r="M2989" s="16" t="e">
        <f t="shared" si="149"/>
        <v>#DIV/0!</v>
      </c>
      <c r="N2989" t="e">
        <f t="shared" si="150"/>
        <v>#DIV/0!</v>
      </c>
    </row>
    <row r="2990" spans="13:14" ht="12.75">
      <c r="M2990" s="16" t="e">
        <f t="shared" si="149"/>
        <v>#DIV/0!</v>
      </c>
      <c r="N2990" t="e">
        <f t="shared" si="150"/>
        <v>#DIV/0!</v>
      </c>
    </row>
    <row r="2991" spans="13:14" ht="12.75">
      <c r="M2991" s="16" t="e">
        <f t="shared" si="149"/>
        <v>#DIV/0!</v>
      </c>
      <c r="N2991" t="e">
        <f t="shared" si="150"/>
        <v>#DIV/0!</v>
      </c>
    </row>
    <row r="2992" spans="13:14" ht="12.75">
      <c r="M2992" s="16" t="e">
        <f t="shared" si="149"/>
        <v>#DIV/0!</v>
      </c>
      <c r="N2992" t="e">
        <f t="shared" si="150"/>
        <v>#DIV/0!</v>
      </c>
    </row>
    <row r="2993" spans="13:14" ht="12.75">
      <c r="M2993" s="16" t="e">
        <f t="shared" si="149"/>
        <v>#DIV/0!</v>
      </c>
      <c r="N2993" t="e">
        <f t="shared" si="150"/>
        <v>#DIV/0!</v>
      </c>
    </row>
    <row r="2994" spans="13:14" ht="12.75">
      <c r="M2994" s="16" t="e">
        <f t="shared" si="149"/>
        <v>#DIV/0!</v>
      </c>
      <c r="N2994" t="e">
        <f t="shared" si="150"/>
        <v>#DIV/0!</v>
      </c>
    </row>
    <row r="2995" spans="13:14" ht="12.75">
      <c r="M2995" s="16" t="e">
        <f t="shared" si="149"/>
        <v>#DIV/0!</v>
      </c>
      <c r="N2995" t="e">
        <f t="shared" si="150"/>
        <v>#DIV/0!</v>
      </c>
    </row>
    <row r="2996" spans="13:14" ht="12.75">
      <c r="M2996" s="16" t="e">
        <f t="shared" si="149"/>
        <v>#DIV/0!</v>
      </c>
      <c r="N2996" t="e">
        <f t="shared" si="150"/>
        <v>#DIV/0!</v>
      </c>
    </row>
    <row r="2997" spans="13:14" ht="12.75">
      <c r="M2997" s="16" t="e">
        <f t="shared" si="149"/>
        <v>#DIV/0!</v>
      </c>
      <c r="N2997" t="e">
        <f t="shared" si="150"/>
        <v>#DIV/0!</v>
      </c>
    </row>
    <row r="2998" spans="13:14" ht="12.75">
      <c r="M2998" s="16" t="e">
        <f t="shared" si="149"/>
        <v>#DIV/0!</v>
      </c>
      <c r="N2998" t="e">
        <f t="shared" si="150"/>
        <v>#DIV/0!</v>
      </c>
    </row>
    <row r="2999" spans="13:14" ht="12.75">
      <c r="M2999" s="16" t="e">
        <f t="shared" si="149"/>
        <v>#DIV/0!</v>
      </c>
      <c r="N2999" t="e">
        <f t="shared" si="150"/>
        <v>#DIV/0!</v>
      </c>
    </row>
    <row r="3000" spans="13:14" ht="12.75">
      <c r="M3000" s="16" t="e">
        <f t="shared" si="149"/>
        <v>#DIV/0!</v>
      </c>
      <c r="N3000" t="e">
        <f t="shared" si="150"/>
        <v>#DIV/0!</v>
      </c>
    </row>
    <row r="3001" spans="13:14" ht="12.75">
      <c r="M3001" s="16" t="e">
        <f t="shared" si="149"/>
        <v>#DIV/0!</v>
      </c>
      <c r="N3001" t="e">
        <f t="shared" si="150"/>
        <v>#DIV/0!</v>
      </c>
    </row>
    <row r="3002" spans="13:14" ht="12.75">
      <c r="M3002" s="16" t="e">
        <f t="shared" si="149"/>
        <v>#DIV/0!</v>
      </c>
      <c r="N3002" t="e">
        <f t="shared" si="150"/>
        <v>#DIV/0!</v>
      </c>
    </row>
    <row r="3003" spans="13:14" ht="12.75">
      <c r="M3003" s="16" t="e">
        <f t="shared" si="149"/>
        <v>#DIV/0!</v>
      </c>
      <c r="N3003" t="e">
        <f t="shared" si="150"/>
        <v>#DIV/0!</v>
      </c>
    </row>
    <row r="3004" spans="13:14" ht="12.75">
      <c r="M3004" s="16" t="e">
        <f t="shared" si="149"/>
        <v>#DIV/0!</v>
      </c>
      <c r="N3004" t="e">
        <f t="shared" si="150"/>
        <v>#DIV/0!</v>
      </c>
    </row>
    <row r="3005" spans="13:14" ht="12.75">
      <c r="M3005" s="16" t="e">
        <f t="shared" si="149"/>
        <v>#DIV/0!</v>
      </c>
      <c r="N3005" t="e">
        <f t="shared" si="150"/>
        <v>#DIV/0!</v>
      </c>
    </row>
    <row r="3006" spans="13:14" ht="12.75">
      <c r="M3006" s="16" t="e">
        <f t="shared" si="149"/>
        <v>#DIV/0!</v>
      </c>
      <c r="N3006" t="e">
        <f t="shared" si="150"/>
        <v>#DIV/0!</v>
      </c>
    </row>
    <row r="3007" spans="13:14" ht="12.75">
      <c r="M3007" s="16" t="e">
        <f t="shared" si="149"/>
        <v>#DIV/0!</v>
      </c>
      <c r="N3007" t="e">
        <f t="shared" si="150"/>
        <v>#DIV/0!</v>
      </c>
    </row>
    <row r="3008" spans="13:14" ht="12.75">
      <c r="M3008" s="16" t="e">
        <f t="shared" si="149"/>
        <v>#DIV/0!</v>
      </c>
      <c r="N3008" t="e">
        <f t="shared" si="150"/>
        <v>#DIV/0!</v>
      </c>
    </row>
    <row r="3009" spans="13:14" ht="12.75">
      <c r="M3009" s="16" t="e">
        <f t="shared" si="149"/>
        <v>#DIV/0!</v>
      </c>
      <c r="N3009" t="e">
        <f t="shared" si="150"/>
        <v>#DIV/0!</v>
      </c>
    </row>
    <row r="3010" spans="13:14" ht="12.75">
      <c r="M3010" s="16" t="e">
        <f t="shared" si="149"/>
        <v>#DIV/0!</v>
      </c>
      <c r="N3010" t="e">
        <f t="shared" si="150"/>
        <v>#DIV/0!</v>
      </c>
    </row>
    <row r="3011" spans="13:14" ht="12.75">
      <c r="M3011" s="16" t="e">
        <f t="shared" si="149"/>
        <v>#DIV/0!</v>
      </c>
      <c r="N3011" t="e">
        <f t="shared" si="150"/>
        <v>#DIV/0!</v>
      </c>
    </row>
    <row r="3012" spans="13:14" ht="12.75">
      <c r="M3012" s="16" t="e">
        <f t="shared" si="149"/>
        <v>#DIV/0!</v>
      </c>
      <c r="N3012" t="e">
        <f t="shared" si="150"/>
        <v>#DIV/0!</v>
      </c>
    </row>
    <row r="3013" spans="13:14" ht="12.75">
      <c r="M3013" s="16" t="e">
        <f t="shared" si="149"/>
        <v>#DIV/0!</v>
      </c>
      <c r="N3013" t="e">
        <f t="shared" si="150"/>
        <v>#DIV/0!</v>
      </c>
    </row>
    <row r="3014" spans="13:14" ht="12.75">
      <c r="M3014" s="16" t="e">
        <f t="shared" si="149"/>
        <v>#DIV/0!</v>
      </c>
      <c r="N3014" t="e">
        <f t="shared" si="150"/>
        <v>#DIV/0!</v>
      </c>
    </row>
    <row r="3015" spans="13:14" ht="12.75">
      <c r="M3015" s="16" t="e">
        <f t="shared" si="149"/>
        <v>#DIV/0!</v>
      </c>
      <c r="N3015" t="e">
        <f t="shared" si="150"/>
        <v>#DIV/0!</v>
      </c>
    </row>
    <row r="3016" spans="13:14" ht="12.75">
      <c r="M3016" s="16" t="e">
        <f aca="true" t="shared" si="151" ref="M3016:M3079">L3016/G3016</f>
        <v>#DIV/0!</v>
      </c>
      <c r="N3016" t="e">
        <f aca="true" t="shared" si="152" ref="N3016:N3079">(M3016)*(1/89.2)*(1/1000)*(1/1000)*(1000)*(1000)</f>
        <v>#DIV/0!</v>
      </c>
    </row>
    <row r="3017" spans="13:14" ht="12.75">
      <c r="M3017" s="16" t="e">
        <f t="shared" si="151"/>
        <v>#DIV/0!</v>
      </c>
      <c r="N3017" t="e">
        <f t="shared" si="152"/>
        <v>#DIV/0!</v>
      </c>
    </row>
    <row r="3018" spans="13:14" ht="12.75">
      <c r="M3018" s="16" t="e">
        <f t="shared" si="151"/>
        <v>#DIV/0!</v>
      </c>
      <c r="N3018" t="e">
        <f t="shared" si="152"/>
        <v>#DIV/0!</v>
      </c>
    </row>
    <row r="3019" spans="13:14" ht="12.75">
      <c r="M3019" s="16" t="e">
        <f t="shared" si="151"/>
        <v>#DIV/0!</v>
      </c>
      <c r="N3019" t="e">
        <f t="shared" si="152"/>
        <v>#DIV/0!</v>
      </c>
    </row>
    <row r="3020" spans="13:14" ht="12.75">
      <c r="M3020" s="16" t="e">
        <f t="shared" si="151"/>
        <v>#DIV/0!</v>
      </c>
      <c r="N3020" t="e">
        <f t="shared" si="152"/>
        <v>#DIV/0!</v>
      </c>
    </row>
    <row r="3021" spans="13:14" ht="12.75">
      <c r="M3021" s="16" t="e">
        <f t="shared" si="151"/>
        <v>#DIV/0!</v>
      </c>
      <c r="N3021" t="e">
        <f t="shared" si="152"/>
        <v>#DIV/0!</v>
      </c>
    </row>
    <row r="3022" spans="13:14" ht="12.75">
      <c r="M3022" s="16" t="e">
        <f t="shared" si="151"/>
        <v>#DIV/0!</v>
      </c>
      <c r="N3022" t="e">
        <f t="shared" si="152"/>
        <v>#DIV/0!</v>
      </c>
    </row>
    <row r="3023" spans="13:14" ht="12.75">
      <c r="M3023" s="16" t="e">
        <f t="shared" si="151"/>
        <v>#DIV/0!</v>
      </c>
      <c r="N3023" t="e">
        <f t="shared" si="152"/>
        <v>#DIV/0!</v>
      </c>
    </row>
    <row r="3024" spans="13:14" ht="12.75">
      <c r="M3024" s="16" t="e">
        <f t="shared" si="151"/>
        <v>#DIV/0!</v>
      </c>
      <c r="N3024" t="e">
        <f t="shared" si="152"/>
        <v>#DIV/0!</v>
      </c>
    </row>
    <row r="3025" spans="13:14" ht="12.75">
      <c r="M3025" s="16" t="e">
        <f t="shared" si="151"/>
        <v>#DIV/0!</v>
      </c>
      <c r="N3025" t="e">
        <f t="shared" si="152"/>
        <v>#DIV/0!</v>
      </c>
    </row>
    <row r="3026" spans="13:14" ht="12.75">
      <c r="M3026" s="16" t="e">
        <f t="shared" si="151"/>
        <v>#DIV/0!</v>
      </c>
      <c r="N3026" t="e">
        <f t="shared" si="152"/>
        <v>#DIV/0!</v>
      </c>
    </row>
    <row r="3027" spans="13:14" ht="12.75">
      <c r="M3027" s="16" t="e">
        <f t="shared" si="151"/>
        <v>#DIV/0!</v>
      </c>
      <c r="N3027" t="e">
        <f t="shared" si="152"/>
        <v>#DIV/0!</v>
      </c>
    </row>
    <row r="3028" spans="13:14" ht="12.75">
      <c r="M3028" s="16" t="e">
        <f t="shared" si="151"/>
        <v>#DIV/0!</v>
      </c>
      <c r="N3028" t="e">
        <f t="shared" si="152"/>
        <v>#DIV/0!</v>
      </c>
    </row>
    <row r="3029" spans="13:14" ht="12.75">
      <c r="M3029" s="16" t="e">
        <f t="shared" si="151"/>
        <v>#DIV/0!</v>
      </c>
      <c r="N3029" t="e">
        <f t="shared" si="152"/>
        <v>#DIV/0!</v>
      </c>
    </row>
    <row r="3030" spans="13:14" ht="12.75">
      <c r="M3030" s="16" t="e">
        <f t="shared" si="151"/>
        <v>#DIV/0!</v>
      </c>
      <c r="N3030" t="e">
        <f t="shared" si="152"/>
        <v>#DIV/0!</v>
      </c>
    </row>
    <row r="3031" spans="13:14" ht="12.75">
      <c r="M3031" s="16" t="e">
        <f t="shared" si="151"/>
        <v>#DIV/0!</v>
      </c>
      <c r="N3031" t="e">
        <f t="shared" si="152"/>
        <v>#DIV/0!</v>
      </c>
    </row>
    <row r="3032" spans="13:14" ht="12.75">
      <c r="M3032" s="16" t="e">
        <f t="shared" si="151"/>
        <v>#DIV/0!</v>
      </c>
      <c r="N3032" t="e">
        <f t="shared" si="152"/>
        <v>#DIV/0!</v>
      </c>
    </row>
    <row r="3033" spans="13:14" ht="12.75">
      <c r="M3033" s="16" t="e">
        <f t="shared" si="151"/>
        <v>#DIV/0!</v>
      </c>
      <c r="N3033" t="e">
        <f t="shared" si="152"/>
        <v>#DIV/0!</v>
      </c>
    </row>
    <row r="3034" spans="13:14" ht="12.75">
      <c r="M3034" s="16" t="e">
        <f t="shared" si="151"/>
        <v>#DIV/0!</v>
      </c>
      <c r="N3034" t="e">
        <f t="shared" si="152"/>
        <v>#DIV/0!</v>
      </c>
    </row>
    <row r="3035" spans="13:14" ht="12.75">
      <c r="M3035" s="16" t="e">
        <f t="shared" si="151"/>
        <v>#DIV/0!</v>
      </c>
      <c r="N3035" t="e">
        <f t="shared" si="152"/>
        <v>#DIV/0!</v>
      </c>
    </row>
    <row r="3036" spans="13:14" ht="12.75">
      <c r="M3036" s="16" t="e">
        <f t="shared" si="151"/>
        <v>#DIV/0!</v>
      </c>
      <c r="N3036" t="e">
        <f t="shared" si="152"/>
        <v>#DIV/0!</v>
      </c>
    </row>
    <row r="3037" spans="13:14" ht="12.75">
      <c r="M3037" s="16" t="e">
        <f t="shared" si="151"/>
        <v>#DIV/0!</v>
      </c>
      <c r="N3037" t="e">
        <f t="shared" si="152"/>
        <v>#DIV/0!</v>
      </c>
    </row>
    <row r="3038" spans="13:14" ht="12.75">
      <c r="M3038" s="16" t="e">
        <f t="shared" si="151"/>
        <v>#DIV/0!</v>
      </c>
      <c r="N3038" t="e">
        <f t="shared" si="152"/>
        <v>#DIV/0!</v>
      </c>
    </row>
    <row r="3039" spans="13:14" ht="12.75">
      <c r="M3039" s="16" t="e">
        <f t="shared" si="151"/>
        <v>#DIV/0!</v>
      </c>
      <c r="N3039" t="e">
        <f t="shared" si="152"/>
        <v>#DIV/0!</v>
      </c>
    </row>
    <row r="3040" spans="13:14" ht="12.75">
      <c r="M3040" s="16" t="e">
        <f t="shared" si="151"/>
        <v>#DIV/0!</v>
      </c>
      <c r="N3040" t="e">
        <f t="shared" si="152"/>
        <v>#DIV/0!</v>
      </c>
    </row>
    <row r="3041" spans="13:14" ht="12.75">
      <c r="M3041" s="16" t="e">
        <f t="shared" si="151"/>
        <v>#DIV/0!</v>
      </c>
      <c r="N3041" t="e">
        <f t="shared" si="152"/>
        <v>#DIV/0!</v>
      </c>
    </row>
    <row r="3042" spans="13:14" ht="12.75">
      <c r="M3042" s="16" t="e">
        <f t="shared" si="151"/>
        <v>#DIV/0!</v>
      </c>
      <c r="N3042" t="e">
        <f t="shared" si="152"/>
        <v>#DIV/0!</v>
      </c>
    </row>
    <row r="3043" spans="13:14" ht="12.75">
      <c r="M3043" s="16" t="e">
        <f t="shared" si="151"/>
        <v>#DIV/0!</v>
      </c>
      <c r="N3043" t="e">
        <f t="shared" si="152"/>
        <v>#DIV/0!</v>
      </c>
    </row>
    <row r="3044" spans="13:14" ht="12.75">
      <c r="M3044" s="16" t="e">
        <f t="shared" si="151"/>
        <v>#DIV/0!</v>
      </c>
      <c r="N3044" t="e">
        <f t="shared" si="152"/>
        <v>#DIV/0!</v>
      </c>
    </row>
    <row r="3045" spans="13:14" ht="12.75">
      <c r="M3045" s="16" t="e">
        <f t="shared" si="151"/>
        <v>#DIV/0!</v>
      </c>
      <c r="N3045" t="e">
        <f t="shared" si="152"/>
        <v>#DIV/0!</v>
      </c>
    </row>
    <row r="3046" spans="13:14" ht="12.75">
      <c r="M3046" s="16" t="e">
        <f t="shared" si="151"/>
        <v>#DIV/0!</v>
      </c>
      <c r="N3046" t="e">
        <f t="shared" si="152"/>
        <v>#DIV/0!</v>
      </c>
    </row>
    <row r="3047" spans="13:14" ht="12.75">
      <c r="M3047" s="16" t="e">
        <f t="shared" si="151"/>
        <v>#DIV/0!</v>
      </c>
      <c r="N3047" t="e">
        <f t="shared" si="152"/>
        <v>#DIV/0!</v>
      </c>
    </row>
    <row r="3048" spans="13:14" ht="12.75">
      <c r="M3048" s="16" t="e">
        <f t="shared" si="151"/>
        <v>#DIV/0!</v>
      </c>
      <c r="N3048" t="e">
        <f t="shared" si="152"/>
        <v>#DIV/0!</v>
      </c>
    </row>
    <row r="3049" spans="13:14" ht="12.75">
      <c r="M3049" s="16" t="e">
        <f t="shared" si="151"/>
        <v>#DIV/0!</v>
      </c>
      <c r="N3049" t="e">
        <f t="shared" si="152"/>
        <v>#DIV/0!</v>
      </c>
    </row>
    <row r="3050" spans="13:14" ht="12.75">
      <c r="M3050" s="16" t="e">
        <f t="shared" si="151"/>
        <v>#DIV/0!</v>
      </c>
      <c r="N3050" t="e">
        <f t="shared" si="152"/>
        <v>#DIV/0!</v>
      </c>
    </row>
    <row r="3051" spans="13:14" ht="12.75">
      <c r="M3051" s="16" t="e">
        <f t="shared" si="151"/>
        <v>#DIV/0!</v>
      </c>
      <c r="N3051" t="e">
        <f t="shared" si="152"/>
        <v>#DIV/0!</v>
      </c>
    </row>
    <row r="3052" spans="13:14" ht="12.75">
      <c r="M3052" s="16" t="e">
        <f t="shared" si="151"/>
        <v>#DIV/0!</v>
      </c>
      <c r="N3052" t="e">
        <f t="shared" si="152"/>
        <v>#DIV/0!</v>
      </c>
    </row>
    <row r="3053" spans="13:14" ht="12.75">
      <c r="M3053" s="16" t="e">
        <f t="shared" si="151"/>
        <v>#DIV/0!</v>
      </c>
      <c r="N3053" t="e">
        <f t="shared" si="152"/>
        <v>#DIV/0!</v>
      </c>
    </row>
    <row r="3054" spans="13:14" ht="12.75">
      <c r="M3054" s="16" t="e">
        <f t="shared" si="151"/>
        <v>#DIV/0!</v>
      </c>
      <c r="N3054" t="e">
        <f t="shared" si="152"/>
        <v>#DIV/0!</v>
      </c>
    </row>
    <row r="3055" spans="13:14" ht="12.75">
      <c r="M3055" s="16" t="e">
        <f t="shared" si="151"/>
        <v>#DIV/0!</v>
      </c>
      <c r="N3055" t="e">
        <f t="shared" si="152"/>
        <v>#DIV/0!</v>
      </c>
    </row>
    <row r="3056" spans="13:14" ht="12.75">
      <c r="M3056" s="16" t="e">
        <f t="shared" si="151"/>
        <v>#DIV/0!</v>
      </c>
      <c r="N3056" t="e">
        <f t="shared" si="152"/>
        <v>#DIV/0!</v>
      </c>
    </row>
    <row r="3057" spans="13:14" ht="12.75">
      <c r="M3057" s="16" t="e">
        <f t="shared" si="151"/>
        <v>#DIV/0!</v>
      </c>
      <c r="N3057" t="e">
        <f t="shared" si="152"/>
        <v>#DIV/0!</v>
      </c>
    </row>
    <row r="3058" spans="13:14" ht="12.75">
      <c r="M3058" s="16" t="e">
        <f t="shared" si="151"/>
        <v>#DIV/0!</v>
      </c>
      <c r="N3058" t="e">
        <f t="shared" si="152"/>
        <v>#DIV/0!</v>
      </c>
    </row>
    <row r="3059" spans="13:14" ht="12.75">
      <c r="M3059" s="16" t="e">
        <f t="shared" si="151"/>
        <v>#DIV/0!</v>
      </c>
      <c r="N3059" t="e">
        <f t="shared" si="152"/>
        <v>#DIV/0!</v>
      </c>
    </row>
    <row r="3060" spans="13:14" ht="12.75">
      <c r="M3060" s="16" t="e">
        <f t="shared" si="151"/>
        <v>#DIV/0!</v>
      </c>
      <c r="N3060" t="e">
        <f t="shared" si="152"/>
        <v>#DIV/0!</v>
      </c>
    </row>
    <row r="3061" spans="13:14" ht="12.75">
      <c r="M3061" s="16" t="e">
        <f t="shared" si="151"/>
        <v>#DIV/0!</v>
      </c>
      <c r="N3061" t="e">
        <f t="shared" si="152"/>
        <v>#DIV/0!</v>
      </c>
    </row>
    <row r="3062" spans="13:14" ht="12.75">
      <c r="M3062" s="16" t="e">
        <f t="shared" si="151"/>
        <v>#DIV/0!</v>
      </c>
      <c r="N3062" t="e">
        <f t="shared" si="152"/>
        <v>#DIV/0!</v>
      </c>
    </row>
    <row r="3063" spans="13:14" ht="12.75">
      <c r="M3063" s="16" t="e">
        <f t="shared" si="151"/>
        <v>#DIV/0!</v>
      </c>
      <c r="N3063" t="e">
        <f t="shared" si="152"/>
        <v>#DIV/0!</v>
      </c>
    </row>
    <row r="3064" spans="13:14" ht="12.75">
      <c r="M3064" s="16" t="e">
        <f t="shared" si="151"/>
        <v>#DIV/0!</v>
      </c>
      <c r="N3064" t="e">
        <f t="shared" si="152"/>
        <v>#DIV/0!</v>
      </c>
    </row>
    <row r="3065" spans="13:14" ht="12.75">
      <c r="M3065" s="16" t="e">
        <f t="shared" si="151"/>
        <v>#DIV/0!</v>
      </c>
      <c r="N3065" t="e">
        <f t="shared" si="152"/>
        <v>#DIV/0!</v>
      </c>
    </row>
    <row r="3066" spans="13:14" ht="12.75">
      <c r="M3066" s="16" t="e">
        <f t="shared" si="151"/>
        <v>#DIV/0!</v>
      </c>
      <c r="N3066" t="e">
        <f t="shared" si="152"/>
        <v>#DIV/0!</v>
      </c>
    </row>
    <row r="3067" spans="13:14" ht="12.75">
      <c r="M3067" s="16" t="e">
        <f t="shared" si="151"/>
        <v>#DIV/0!</v>
      </c>
      <c r="N3067" t="e">
        <f t="shared" si="152"/>
        <v>#DIV/0!</v>
      </c>
    </row>
    <row r="3068" spans="13:14" ht="12.75">
      <c r="M3068" s="16" t="e">
        <f t="shared" si="151"/>
        <v>#DIV/0!</v>
      </c>
      <c r="N3068" t="e">
        <f t="shared" si="152"/>
        <v>#DIV/0!</v>
      </c>
    </row>
    <row r="3069" spans="13:14" ht="12.75">
      <c r="M3069" s="16" t="e">
        <f t="shared" si="151"/>
        <v>#DIV/0!</v>
      </c>
      <c r="N3069" t="e">
        <f t="shared" si="152"/>
        <v>#DIV/0!</v>
      </c>
    </row>
    <row r="3070" spans="13:14" ht="12.75">
      <c r="M3070" s="16" t="e">
        <f t="shared" si="151"/>
        <v>#DIV/0!</v>
      </c>
      <c r="N3070" t="e">
        <f t="shared" si="152"/>
        <v>#DIV/0!</v>
      </c>
    </row>
    <row r="3071" spans="13:14" ht="12.75">
      <c r="M3071" s="16" t="e">
        <f t="shared" si="151"/>
        <v>#DIV/0!</v>
      </c>
      <c r="N3071" t="e">
        <f t="shared" si="152"/>
        <v>#DIV/0!</v>
      </c>
    </row>
    <row r="3072" spans="13:14" ht="12.75">
      <c r="M3072" s="16" t="e">
        <f t="shared" si="151"/>
        <v>#DIV/0!</v>
      </c>
      <c r="N3072" t="e">
        <f t="shared" si="152"/>
        <v>#DIV/0!</v>
      </c>
    </row>
    <row r="3073" spans="13:14" ht="12.75">
      <c r="M3073" s="16" t="e">
        <f t="shared" si="151"/>
        <v>#DIV/0!</v>
      </c>
      <c r="N3073" t="e">
        <f t="shared" si="152"/>
        <v>#DIV/0!</v>
      </c>
    </row>
    <row r="3074" spans="13:14" ht="12.75">
      <c r="M3074" s="16" t="e">
        <f t="shared" si="151"/>
        <v>#DIV/0!</v>
      </c>
      <c r="N3074" t="e">
        <f t="shared" si="152"/>
        <v>#DIV/0!</v>
      </c>
    </row>
    <row r="3075" spans="13:14" ht="12.75">
      <c r="M3075" s="16" t="e">
        <f t="shared" si="151"/>
        <v>#DIV/0!</v>
      </c>
      <c r="N3075" t="e">
        <f t="shared" si="152"/>
        <v>#DIV/0!</v>
      </c>
    </row>
    <row r="3076" spans="13:14" ht="12.75">
      <c r="M3076" s="16" t="e">
        <f t="shared" si="151"/>
        <v>#DIV/0!</v>
      </c>
      <c r="N3076" t="e">
        <f t="shared" si="152"/>
        <v>#DIV/0!</v>
      </c>
    </row>
    <row r="3077" spans="13:14" ht="12.75">
      <c r="M3077" s="16" t="e">
        <f t="shared" si="151"/>
        <v>#DIV/0!</v>
      </c>
      <c r="N3077" t="e">
        <f t="shared" si="152"/>
        <v>#DIV/0!</v>
      </c>
    </row>
    <row r="3078" spans="13:14" ht="12.75">
      <c r="M3078" s="16" t="e">
        <f t="shared" si="151"/>
        <v>#DIV/0!</v>
      </c>
      <c r="N3078" t="e">
        <f t="shared" si="152"/>
        <v>#DIV/0!</v>
      </c>
    </row>
    <row r="3079" spans="13:14" ht="12.75">
      <c r="M3079" s="16" t="e">
        <f t="shared" si="151"/>
        <v>#DIV/0!</v>
      </c>
      <c r="N3079" t="e">
        <f t="shared" si="152"/>
        <v>#DIV/0!</v>
      </c>
    </row>
    <row r="3080" spans="13:14" ht="12.75">
      <c r="M3080" s="16" t="e">
        <f aca="true" t="shared" si="153" ref="M3080:M3143">L3080/G3080</f>
        <v>#DIV/0!</v>
      </c>
      <c r="N3080" t="e">
        <f aca="true" t="shared" si="154" ref="N3080:N3143">(M3080)*(1/89.2)*(1/1000)*(1/1000)*(1000)*(1000)</f>
        <v>#DIV/0!</v>
      </c>
    </row>
    <row r="3081" spans="13:14" ht="12.75">
      <c r="M3081" s="16" t="e">
        <f t="shared" si="153"/>
        <v>#DIV/0!</v>
      </c>
      <c r="N3081" t="e">
        <f t="shared" si="154"/>
        <v>#DIV/0!</v>
      </c>
    </row>
    <row r="3082" spans="13:14" ht="12.75">
      <c r="M3082" s="16" t="e">
        <f t="shared" si="153"/>
        <v>#DIV/0!</v>
      </c>
      <c r="N3082" t="e">
        <f t="shared" si="154"/>
        <v>#DIV/0!</v>
      </c>
    </row>
    <row r="3083" spans="13:14" ht="12.75">
      <c r="M3083" s="16" t="e">
        <f t="shared" si="153"/>
        <v>#DIV/0!</v>
      </c>
      <c r="N3083" t="e">
        <f t="shared" si="154"/>
        <v>#DIV/0!</v>
      </c>
    </row>
    <row r="3084" spans="13:14" ht="12.75">
      <c r="M3084" s="16" t="e">
        <f t="shared" si="153"/>
        <v>#DIV/0!</v>
      </c>
      <c r="N3084" t="e">
        <f t="shared" si="154"/>
        <v>#DIV/0!</v>
      </c>
    </row>
    <row r="3085" spans="13:14" ht="12.75">
      <c r="M3085" s="16" t="e">
        <f t="shared" si="153"/>
        <v>#DIV/0!</v>
      </c>
      <c r="N3085" t="e">
        <f t="shared" si="154"/>
        <v>#DIV/0!</v>
      </c>
    </row>
    <row r="3086" spans="13:14" ht="12.75">
      <c r="M3086" s="16" t="e">
        <f t="shared" si="153"/>
        <v>#DIV/0!</v>
      </c>
      <c r="N3086" t="e">
        <f t="shared" si="154"/>
        <v>#DIV/0!</v>
      </c>
    </row>
    <row r="3087" spans="13:14" ht="12.75">
      <c r="M3087" s="16" t="e">
        <f t="shared" si="153"/>
        <v>#DIV/0!</v>
      </c>
      <c r="N3087" t="e">
        <f t="shared" si="154"/>
        <v>#DIV/0!</v>
      </c>
    </row>
    <row r="3088" spans="13:14" ht="12.75">
      <c r="M3088" s="16" t="e">
        <f t="shared" si="153"/>
        <v>#DIV/0!</v>
      </c>
      <c r="N3088" t="e">
        <f t="shared" si="154"/>
        <v>#DIV/0!</v>
      </c>
    </row>
    <row r="3089" spans="13:14" ht="12.75">
      <c r="M3089" s="16" t="e">
        <f t="shared" si="153"/>
        <v>#DIV/0!</v>
      </c>
      <c r="N3089" t="e">
        <f t="shared" si="154"/>
        <v>#DIV/0!</v>
      </c>
    </row>
    <row r="3090" spans="13:14" ht="12.75">
      <c r="M3090" s="16" t="e">
        <f t="shared" si="153"/>
        <v>#DIV/0!</v>
      </c>
      <c r="N3090" t="e">
        <f t="shared" si="154"/>
        <v>#DIV/0!</v>
      </c>
    </row>
    <row r="3091" spans="13:14" ht="12.75">
      <c r="M3091" s="16" t="e">
        <f t="shared" si="153"/>
        <v>#DIV/0!</v>
      </c>
      <c r="N3091" t="e">
        <f t="shared" si="154"/>
        <v>#DIV/0!</v>
      </c>
    </row>
    <row r="3092" spans="13:14" ht="12.75">
      <c r="M3092" s="16" t="e">
        <f t="shared" si="153"/>
        <v>#DIV/0!</v>
      </c>
      <c r="N3092" t="e">
        <f t="shared" si="154"/>
        <v>#DIV/0!</v>
      </c>
    </row>
    <row r="3093" spans="13:14" ht="12.75">
      <c r="M3093" s="16" t="e">
        <f t="shared" si="153"/>
        <v>#DIV/0!</v>
      </c>
      <c r="N3093" t="e">
        <f t="shared" si="154"/>
        <v>#DIV/0!</v>
      </c>
    </row>
    <row r="3094" spans="13:14" ht="12.75">
      <c r="M3094" s="16" t="e">
        <f t="shared" si="153"/>
        <v>#DIV/0!</v>
      </c>
      <c r="N3094" t="e">
        <f t="shared" si="154"/>
        <v>#DIV/0!</v>
      </c>
    </row>
    <row r="3095" spans="13:14" ht="12.75">
      <c r="M3095" s="16" t="e">
        <f t="shared" si="153"/>
        <v>#DIV/0!</v>
      </c>
      <c r="N3095" t="e">
        <f t="shared" si="154"/>
        <v>#DIV/0!</v>
      </c>
    </row>
    <row r="3096" spans="13:14" ht="12.75">
      <c r="M3096" s="16" t="e">
        <f t="shared" si="153"/>
        <v>#DIV/0!</v>
      </c>
      <c r="N3096" t="e">
        <f t="shared" si="154"/>
        <v>#DIV/0!</v>
      </c>
    </row>
    <row r="3097" spans="13:14" ht="12.75">
      <c r="M3097" s="16" t="e">
        <f t="shared" si="153"/>
        <v>#DIV/0!</v>
      </c>
      <c r="N3097" t="e">
        <f t="shared" si="154"/>
        <v>#DIV/0!</v>
      </c>
    </row>
    <row r="3098" spans="13:14" ht="12.75">
      <c r="M3098" s="16" t="e">
        <f t="shared" si="153"/>
        <v>#DIV/0!</v>
      </c>
      <c r="N3098" t="e">
        <f t="shared" si="154"/>
        <v>#DIV/0!</v>
      </c>
    </row>
    <row r="3099" spans="13:14" ht="12.75">
      <c r="M3099" s="16" t="e">
        <f t="shared" si="153"/>
        <v>#DIV/0!</v>
      </c>
      <c r="N3099" t="e">
        <f t="shared" si="154"/>
        <v>#DIV/0!</v>
      </c>
    </row>
    <row r="3100" spans="13:14" ht="12.75">
      <c r="M3100" s="16" t="e">
        <f t="shared" si="153"/>
        <v>#DIV/0!</v>
      </c>
      <c r="N3100" t="e">
        <f t="shared" si="154"/>
        <v>#DIV/0!</v>
      </c>
    </row>
    <row r="3101" spans="13:14" ht="12.75">
      <c r="M3101" s="16" t="e">
        <f t="shared" si="153"/>
        <v>#DIV/0!</v>
      </c>
      <c r="N3101" t="e">
        <f t="shared" si="154"/>
        <v>#DIV/0!</v>
      </c>
    </row>
    <row r="3102" spans="13:14" ht="12.75">
      <c r="M3102" s="16" t="e">
        <f t="shared" si="153"/>
        <v>#DIV/0!</v>
      </c>
      <c r="N3102" t="e">
        <f t="shared" si="154"/>
        <v>#DIV/0!</v>
      </c>
    </row>
    <row r="3103" spans="13:14" ht="12.75">
      <c r="M3103" s="16" t="e">
        <f t="shared" si="153"/>
        <v>#DIV/0!</v>
      </c>
      <c r="N3103" t="e">
        <f t="shared" si="154"/>
        <v>#DIV/0!</v>
      </c>
    </row>
    <row r="3104" spans="13:14" ht="12.75">
      <c r="M3104" s="16" t="e">
        <f t="shared" si="153"/>
        <v>#DIV/0!</v>
      </c>
      <c r="N3104" t="e">
        <f t="shared" si="154"/>
        <v>#DIV/0!</v>
      </c>
    </row>
    <row r="3105" spans="13:14" ht="12.75">
      <c r="M3105" s="16" t="e">
        <f t="shared" si="153"/>
        <v>#DIV/0!</v>
      </c>
      <c r="N3105" t="e">
        <f t="shared" si="154"/>
        <v>#DIV/0!</v>
      </c>
    </row>
    <row r="3106" spans="13:14" ht="12.75">
      <c r="M3106" s="16" t="e">
        <f t="shared" si="153"/>
        <v>#DIV/0!</v>
      </c>
      <c r="N3106" t="e">
        <f t="shared" si="154"/>
        <v>#DIV/0!</v>
      </c>
    </row>
    <row r="3107" spans="13:14" ht="12.75">
      <c r="M3107" s="16" t="e">
        <f t="shared" si="153"/>
        <v>#DIV/0!</v>
      </c>
      <c r="N3107" t="e">
        <f t="shared" si="154"/>
        <v>#DIV/0!</v>
      </c>
    </row>
    <row r="3108" spans="13:14" ht="12.75">
      <c r="M3108" s="16" t="e">
        <f t="shared" si="153"/>
        <v>#DIV/0!</v>
      </c>
      <c r="N3108" t="e">
        <f t="shared" si="154"/>
        <v>#DIV/0!</v>
      </c>
    </row>
    <row r="3109" spans="13:14" ht="12.75">
      <c r="M3109" s="16" t="e">
        <f t="shared" si="153"/>
        <v>#DIV/0!</v>
      </c>
      <c r="N3109" t="e">
        <f t="shared" si="154"/>
        <v>#DIV/0!</v>
      </c>
    </row>
    <row r="3110" spans="13:14" ht="12.75">
      <c r="M3110" s="16" t="e">
        <f t="shared" si="153"/>
        <v>#DIV/0!</v>
      </c>
      <c r="N3110" t="e">
        <f t="shared" si="154"/>
        <v>#DIV/0!</v>
      </c>
    </row>
    <row r="3111" spans="13:14" ht="12.75">
      <c r="M3111" s="16" t="e">
        <f t="shared" si="153"/>
        <v>#DIV/0!</v>
      </c>
      <c r="N3111" t="e">
        <f t="shared" si="154"/>
        <v>#DIV/0!</v>
      </c>
    </row>
    <row r="3112" spans="13:14" ht="12.75">
      <c r="M3112" s="16" t="e">
        <f t="shared" si="153"/>
        <v>#DIV/0!</v>
      </c>
      <c r="N3112" t="e">
        <f t="shared" si="154"/>
        <v>#DIV/0!</v>
      </c>
    </row>
    <row r="3113" spans="13:14" ht="12.75">
      <c r="M3113" s="16" t="e">
        <f t="shared" si="153"/>
        <v>#DIV/0!</v>
      </c>
      <c r="N3113" t="e">
        <f t="shared" si="154"/>
        <v>#DIV/0!</v>
      </c>
    </row>
    <row r="3114" spans="13:14" ht="12.75">
      <c r="M3114" s="16" t="e">
        <f t="shared" si="153"/>
        <v>#DIV/0!</v>
      </c>
      <c r="N3114" t="e">
        <f t="shared" si="154"/>
        <v>#DIV/0!</v>
      </c>
    </row>
    <row r="3115" spans="13:14" ht="12.75">
      <c r="M3115" s="16" t="e">
        <f t="shared" si="153"/>
        <v>#DIV/0!</v>
      </c>
      <c r="N3115" t="e">
        <f t="shared" si="154"/>
        <v>#DIV/0!</v>
      </c>
    </row>
    <row r="3116" spans="13:14" ht="12.75">
      <c r="M3116" s="16" t="e">
        <f t="shared" si="153"/>
        <v>#DIV/0!</v>
      </c>
      <c r="N3116" t="e">
        <f t="shared" si="154"/>
        <v>#DIV/0!</v>
      </c>
    </row>
    <row r="3117" spans="13:14" ht="12.75">
      <c r="M3117" s="16" t="e">
        <f t="shared" si="153"/>
        <v>#DIV/0!</v>
      </c>
      <c r="N3117" t="e">
        <f t="shared" si="154"/>
        <v>#DIV/0!</v>
      </c>
    </row>
    <row r="3118" spans="13:14" ht="12.75">
      <c r="M3118" s="16" t="e">
        <f t="shared" si="153"/>
        <v>#DIV/0!</v>
      </c>
      <c r="N3118" t="e">
        <f t="shared" si="154"/>
        <v>#DIV/0!</v>
      </c>
    </row>
    <row r="3119" spans="13:14" ht="12.75">
      <c r="M3119" s="16" t="e">
        <f t="shared" si="153"/>
        <v>#DIV/0!</v>
      </c>
      <c r="N3119" t="e">
        <f t="shared" si="154"/>
        <v>#DIV/0!</v>
      </c>
    </row>
    <row r="3120" spans="13:14" ht="12.75">
      <c r="M3120" s="16" t="e">
        <f t="shared" si="153"/>
        <v>#DIV/0!</v>
      </c>
      <c r="N3120" t="e">
        <f t="shared" si="154"/>
        <v>#DIV/0!</v>
      </c>
    </row>
    <row r="3121" spans="13:14" ht="12.75">
      <c r="M3121" s="16" t="e">
        <f t="shared" si="153"/>
        <v>#DIV/0!</v>
      </c>
      <c r="N3121" t="e">
        <f t="shared" si="154"/>
        <v>#DIV/0!</v>
      </c>
    </row>
    <row r="3122" spans="13:14" ht="12.75">
      <c r="M3122" s="16" t="e">
        <f t="shared" si="153"/>
        <v>#DIV/0!</v>
      </c>
      <c r="N3122" t="e">
        <f t="shared" si="154"/>
        <v>#DIV/0!</v>
      </c>
    </row>
    <row r="3123" spans="13:14" ht="12.75">
      <c r="M3123" s="16" t="e">
        <f t="shared" si="153"/>
        <v>#DIV/0!</v>
      </c>
      <c r="N3123" t="e">
        <f t="shared" si="154"/>
        <v>#DIV/0!</v>
      </c>
    </row>
    <row r="3124" spans="13:14" ht="12.75">
      <c r="M3124" s="16" t="e">
        <f t="shared" si="153"/>
        <v>#DIV/0!</v>
      </c>
      <c r="N3124" t="e">
        <f t="shared" si="154"/>
        <v>#DIV/0!</v>
      </c>
    </row>
    <row r="3125" spans="13:14" ht="12.75">
      <c r="M3125" s="16" t="e">
        <f t="shared" si="153"/>
        <v>#DIV/0!</v>
      </c>
      <c r="N3125" t="e">
        <f t="shared" si="154"/>
        <v>#DIV/0!</v>
      </c>
    </row>
    <row r="3126" spans="13:14" ht="12.75">
      <c r="M3126" s="16" t="e">
        <f t="shared" si="153"/>
        <v>#DIV/0!</v>
      </c>
      <c r="N3126" t="e">
        <f t="shared" si="154"/>
        <v>#DIV/0!</v>
      </c>
    </row>
    <row r="3127" spans="13:14" ht="12.75">
      <c r="M3127" s="16" t="e">
        <f t="shared" si="153"/>
        <v>#DIV/0!</v>
      </c>
      <c r="N3127" t="e">
        <f t="shared" si="154"/>
        <v>#DIV/0!</v>
      </c>
    </row>
    <row r="3128" spans="13:14" ht="12.75">
      <c r="M3128" s="16" t="e">
        <f t="shared" si="153"/>
        <v>#DIV/0!</v>
      </c>
      <c r="N3128" t="e">
        <f t="shared" si="154"/>
        <v>#DIV/0!</v>
      </c>
    </row>
    <row r="3129" spans="13:14" ht="12.75">
      <c r="M3129" s="16" t="e">
        <f t="shared" si="153"/>
        <v>#DIV/0!</v>
      </c>
      <c r="N3129" t="e">
        <f t="shared" si="154"/>
        <v>#DIV/0!</v>
      </c>
    </row>
    <row r="3130" spans="13:14" ht="12.75">
      <c r="M3130" s="16" t="e">
        <f t="shared" si="153"/>
        <v>#DIV/0!</v>
      </c>
      <c r="N3130" t="e">
        <f t="shared" si="154"/>
        <v>#DIV/0!</v>
      </c>
    </row>
    <row r="3131" spans="13:14" ht="12.75">
      <c r="M3131" s="16" t="e">
        <f t="shared" si="153"/>
        <v>#DIV/0!</v>
      </c>
      <c r="N3131" t="e">
        <f t="shared" si="154"/>
        <v>#DIV/0!</v>
      </c>
    </row>
    <row r="3132" spans="13:14" ht="12.75">
      <c r="M3132" s="16" t="e">
        <f t="shared" si="153"/>
        <v>#DIV/0!</v>
      </c>
      <c r="N3132" t="e">
        <f t="shared" si="154"/>
        <v>#DIV/0!</v>
      </c>
    </row>
    <row r="3133" spans="13:14" ht="12.75">
      <c r="M3133" s="16" t="e">
        <f t="shared" si="153"/>
        <v>#DIV/0!</v>
      </c>
      <c r="N3133" t="e">
        <f t="shared" si="154"/>
        <v>#DIV/0!</v>
      </c>
    </row>
    <row r="3134" spans="13:14" ht="12.75">
      <c r="M3134" s="16" t="e">
        <f t="shared" si="153"/>
        <v>#DIV/0!</v>
      </c>
      <c r="N3134" t="e">
        <f t="shared" si="154"/>
        <v>#DIV/0!</v>
      </c>
    </row>
    <row r="3135" spans="13:14" ht="12.75">
      <c r="M3135" s="16" t="e">
        <f t="shared" si="153"/>
        <v>#DIV/0!</v>
      </c>
      <c r="N3135" t="e">
        <f t="shared" si="154"/>
        <v>#DIV/0!</v>
      </c>
    </row>
    <row r="3136" spans="13:14" ht="12.75">
      <c r="M3136" s="16" t="e">
        <f t="shared" si="153"/>
        <v>#DIV/0!</v>
      </c>
      <c r="N3136" t="e">
        <f t="shared" si="154"/>
        <v>#DIV/0!</v>
      </c>
    </row>
    <row r="3137" spans="13:14" ht="12.75">
      <c r="M3137" s="16" t="e">
        <f t="shared" si="153"/>
        <v>#DIV/0!</v>
      </c>
      <c r="N3137" t="e">
        <f t="shared" si="154"/>
        <v>#DIV/0!</v>
      </c>
    </row>
    <row r="3138" spans="13:14" ht="12.75">
      <c r="M3138" s="16" t="e">
        <f t="shared" si="153"/>
        <v>#DIV/0!</v>
      </c>
      <c r="N3138" t="e">
        <f t="shared" si="154"/>
        <v>#DIV/0!</v>
      </c>
    </row>
    <row r="3139" spans="13:14" ht="12.75">
      <c r="M3139" s="16" t="e">
        <f t="shared" si="153"/>
        <v>#DIV/0!</v>
      </c>
      <c r="N3139" t="e">
        <f t="shared" si="154"/>
        <v>#DIV/0!</v>
      </c>
    </row>
    <row r="3140" spans="13:14" ht="12.75">
      <c r="M3140" s="16" t="e">
        <f t="shared" si="153"/>
        <v>#DIV/0!</v>
      </c>
      <c r="N3140" t="e">
        <f t="shared" si="154"/>
        <v>#DIV/0!</v>
      </c>
    </row>
    <row r="3141" spans="13:14" ht="12.75">
      <c r="M3141" s="16" t="e">
        <f t="shared" si="153"/>
        <v>#DIV/0!</v>
      </c>
      <c r="N3141" t="e">
        <f t="shared" si="154"/>
        <v>#DIV/0!</v>
      </c>
    </row>
    <row r="3142" spans="13:14" ht="12.75">
      <c r="M3142" s="16" t="e">
        <f t="shared" si="153"/>
        <v>#DIV/0!</v>
      </c>
      <c r="N3142" t="e">
        <f t="shared" si="154"/>
        <v>#DIV/0!</v>
      </c>
    </row>
    <row r="3143" spans="13:14" ht="12.75">
      <c r="M3143" s="16" t="e">
        <f t="shared" si="153"/>
        <v>#DIV/0!</v>
      </c>
      <c r="N3143" t="e">
        <f t="shared" si="154"/>
        <v>#DIV/0!</v>
      </c>
    </row>
    <row r="3144" spans="13:14" ht="12.75">
      <c r="M3144" s="16" t="e">
        <f aca="true" t="shared" si="155" ref="M3144:M3207">L3144/G3144</f>
        <v>#DIV/0!</v>
      </c>
      <c r="N3144" t="e">
        <f aca="true" t="shared" si="156" ref="N3144:N3207">(M3144)*(1/89.2)*(1/1000)*(1/1000)*(1000)*(1000)</f>
        <v>#DIV/0!</v>
      </c>
    </row>
    <row r="3145" spans="13:14" ht="12.75">
      <c r="M3145" s="16" t="e">
        <f t="shared" si="155"/>
        <v>#DIV/0!</v>
      </c>
      <c r="N3145" t="e">
        <f t="shared" si="156"/>
        <v>#DIV/0!</v>
      </c>
    </row>
    <row r="3146" spans="13:14" ht="12.75">
      <c r="M3146" s="16" t="e">
        <f t="shared" si="155"/>
        <v>#DIV/0!</v>
      </c>
      <c r="N3146" t="e">
        <f t="shared" si="156"/>
        <v>#DIV/0!</v>
      </c>
    </row>
    <row r="3147" spans="13:14" ht="12.75">
      <c r="M3147" s="16" t="e">
        <f t="shared" si="155"/>
        <v>#DIV/0!</v>
      </c>
      <c r="N3147" t="e">
        <f t="shared" si="156"/>
        <v>#DIV/0!</v>
      </c>
    </row>
    <row r="3148" spans="13:14" ht="12.75">
      <c r="M3148" s="16" t="e">
        <f t="shared" si="155"/>
        <v>#DIV/0!</v>
      </c>
      <c r="N3148" t="e">
        <f t="shared" si="156"/>
        <v>#DIV/0!</v>
      </c>
    </row>
    <row r="3149" spans="13:14" ht="12.75">
      <c r="M3149" s="16" t="e">
        <f t="shared" si="155"/>
        <v>#DIV/0!</v>
      </c>
      <c r="N3149" t="e">
        <f t="shared" si="156"/>
        <v>#DIV/0!</v>
      </c>
    </row>
    <row r="3150" spans="13:14" ht="12.75">
      <c r="M3150" s="16" t="e">
        <f t="shared" si="155"/>
        <v>#DIV/0!</v>
      </c>
      <c r="N3150" t="e">
        <f t="shared" si="156"/>
        <v>#DIV/0!</v>
      </c>
    </row>
    <row r="3151" spans="13:14" ht="12.75">
      <c r="M3151" s="16" t="e">
        <f t="shared" si="155"/>
        <v>#DIV/0!</v>
      </c>
      <c r="N3151" t="e">
        <f t="shared" si="156"/>
        <v>#DIV/0!</v>
      </c>
    </row>
    <row r="3152" spans="13:14" ht="12.75">
      <c r="M3152" s="16" t="e">
        <f t="shared" si="155"/>
        <v>#DIV/0!</v>
      </c>
      <c r="N3152" t="e">
        <f t="shared" si="156"/>
        <v>#DIV/0!</v>
      </c>
    </row>
    <row r="3153" spans="13:14" ht="12.75">
      <c r="M3153" s="16" t="e">
        <f t="shared" si="155"/>
        <v>#DIV/0!</v>
      </c>
      <c r="N3153" t="e">
        <f t="shared" si="156"/>
        <v>#DIV/0!</v>
      </c>
    </row>
    <row r="3154" spans="13:14" ht="12.75">
      <c r="M3154" s="16" t="e">
        <f t="shared" si="155"/>
        <v>#DIV/0!</v>
      </c>
      <c r="N3154" t="e">
        <f t="shared" si="156"/>
        <v>#DIV/0!</v>
      </c>
    </row>
    <row r="3155" spans="13:14" ht="12.75">
      <c r="M3155" s="16" t="e">
        <f t="shared" si="155"/>
        <v>#DIV/0!</v>
      </c>
      <c r="N3155" t="e">
        <f t="shared" si="156"/>
        <v>#DIV/0!</v>
      </c>
    </row>
    <row r="3156" spans="13:14" ht="12.75">
      <c r="M3156" s="16" t="e">
        <f t="shared" si="155"/>
        <v>#DIV/0!</v>
      </c>
      <c r="N3156" t="e">
        <f t="shared" si="156"/>
        <v>#DIV/0!</v>
      </c>
    </row>
    <row r="3157" spans="13:14" ht="12.75">
      <c r="M3157" s="16" t="e">
        <f t="shared" si="155"/>
        <v>#DIV/0!</v>
      </c>
      <c r="N3157" t="e">
        <f t="shared" si="156"/>
        <v>#DIV/0!</v>
      </c>
    </row>
    <row r="3158" spans="13:14" ht="12.75">
      <c r="M3158" s="16" t="e">
        <f t="shared" si="155"/>
        <v>#DIV/0!</v>
      </c>
      <c r="N3158" t="e">
        <f t="shared" si="156"/>
        <v>#DIV/0!</v>
      </c>
    </row>
    <row r="3159" spans="13:14" ht="12.75">
      <c r="M3159" s="16" t="e">
        <f t="shared" si="155"/>
        <v>#DIV/0!</v>
      </c>
      <c r="N3159" t="e">
        <f t="shared" si="156"/>
        <v>#DIV/0!</v>
      </c>
    </row>
    <row r="3160" spans="13:14" ht="12.75">
      <c r="M3160" s="16" t="e">
        <f t="shared" si="155"/>
        <v>#DIV/0!</v>
      </c>
      <c r="N3160" t="e">
        <f t="shared" si="156"/>
        <v>#DIV/0!</v>
      </c>
    </row>
    <row r="3161" spans="13:14" ht="12.75">
      <c r="M3161" s="16" t="e">
        <f t="shared" si="155"/>
        <v>#DIV/0!</v>
      </c>
      <c r="N3161" t="e">
        <f t="shared" si="156"/>
        <v>#DIV/0!</v>
      </c>
    </row>
    <row r="3162" spans="13:14" ht="12.75">
      <c r="M3162" s="16" t="e">
        <f t="shared" si="155"/>
        <v>#DIV/0!</v>
      </c>
      <c r="N3162" t="e">
        <f t="shared" si="156"/>
        <v>#DIV/0!</v>
      </c>
    </row>
    <row r="3163" spans="13:14" ht="12.75">
      <c r="M3163" s="16" t="e">
        <f t="shared" si="155"/>
        <v>#DIV/0!</v>
      </c>
      <c r="N3163" t="e">
        <f t="shared" si="156"/>
        <v>#DIV/0!</v>
      </c>
    </row>
    <row r="3164" spans="13:14" ht="12.75">
      <c r="M3164" s="16" t="e">
        <f t="shared" si="155"/>
        <v>#DIV/0!</v>
      </c>
      <c r="N3164" t="e">
        <f t="shared" si="156"/>
        <v>#DIV/0!</v>
      </c>
    </row>
    <row r="3165" spans="13:14" ht="12.75">
      <c r="M3165" s="16" t="e">
        <f t="shared" si="155"/>
        <v>#DIV/0!</v>
      </c>
      <c r="N3165" t="e">
        <f t="shared" si="156"/>
        <v>#DIV/0!</v>
      </c>
    </row>
    <row r="3166" spans="13:14" ht="12.75">
      <c r="M3166" s="16" t="e">
        <f t="shared" si="155"/>
        <v>#DIV/0!</v>
      </c>
      <c r="N3166" t="e">
        <f t="shared" si="156"/>
        <v>#DIV/0!</v>
      </c>
    </row>
    <row r="3167" spans="13:14" ht="12.75">
      <c r="M3167" s="16" t="e">
        <f t="shared" si="155"/>
        <v>#DIV/0!</v>
      </c>
      <c r="N3167" t="e">
        <f t="shared" si="156"/>
        <v>#DIV/0!</v>
      </c>
    </row>
    <row r="3168" spans="13:14" ht="12.75">
      <c r="M3168" s="16" t="e">
        <f t="shared" si="155"/>
        <v>#DIV/0!</v>
      </c>
      <c r="N3168" t="e">
        <f t="shared" si="156"/>
        <v>#DIV/0!</v>
      </c>
    </row>
    <row r="3169" spans="13:14" ht="12.75">
      <c r="M3169" s="16" t="e">
        <f t="shared" si="155"/>
        <v>#DIV/0!</v>
      </c>
      <c r="N3169" t="e">
        <f t="shared" si="156"/>
        <v>#DIV/0!</v>
      </c>
    </row>
    <row r="3170" spans="13:14" ht="12.75">
      <c r="M3170" s="16" t="e">
        <f t="shared" si="155"/>
        <v>#DIV/0!</v>
      </c>
      <c r="N3170" t="e">
        <f t="shared" si="156"/>
        <v>#DIV/0!</v>
      </c>
    </row>
    <row r="3171" spans="13:14" ht="12.75">
      <c r="M3171" s="16" t="e">
        <f t="shared" si="155"/>
        <v>#DIV/0!</v>
      </c>
      <c r="N3171" t="e">
        <f t="shared" si="156"/>
        <v>#DIV/0!</v>
      </c>
    </row>
    <row r="3172" spans="13:14" ht="12.75">
      <c r="M3172" s="16" t="e">
        <f t="shared" si="155"/>
        <v>#DIV/0!</v>
      </c>
      <c r="N3172" t="e">
        <f t="shared" si="156"/>
        <v>#DIV/0!</v>
      </c>
    </row>
    <row r="3173" spans="13:14" ht="12.75">
      <c r="M3173" s="16" t="e">
        <f t="shared" si="155"/>
        <v>#DIV/0!</v>
      </c>
      <c r="N3173" t="e">
        <f t="shared" si="156"/>
        <v>#DIV/0!</v>
      </c>
    </row>
    <row r="3174" spans="13:14" ht="12.75">
      <c r="M3174" s="16" t="e">
        <f t="shared" si="155"/>
        <v>#DIV/0!</v>
      </c>
      <c r="N3174" t="e">
        <f t="shared" si="156"/>
        <v>#DIV/0!</v>
      </c>
    </row>
    <row r="3175" spans="13:14" ht="12.75">
      <c r="M3175" s="16" t="e">
        <f t="shared" si="155"/>
        <v>#DIV/0!</v>
      </c>
      <c r="N3175" t="e">
        <f t="shared" si="156"/>
        <v>#DIV/0!</v>
      </c>
    </row>
    <row r="3176" spans="13:14" ht="12.75">
      <c r="M3176" s="16" t="e">
        <f t="shared" si="155"/>
        <v>#DIV/0!</v>
      </c>
      <c r="N3176" t="e">
        <f t="shared" si="156"/>
        <v>#DIV/0!</v>
      </c>
    </row>
    <row r="3177" spans="13:14" ht="12.75">
      <c r="M3177" s="16" t="e">
        <f t="shared" si="155"/>
        <v>#DIV/0!</v>
      </c>
      <c r="N3177" t="e">
        <f t="shared" si="156"/>
        <v>#DIV/0!</v>
      </c>
    </row>
    <row r="3178" spans="13:14" ht="12.75">
      <c r="M3178" s="16" t="e">
        <f t="shared" si="155"/>
        <v>#DIV/0!</v>
      </c>
      <c r="N3178" t="e">
        <f t="shared" si="156"/>
        <v>#DIV/0!</v>
      </c>
    </row>
    <row r="3179" spans="13:14" ht="12.75">
      <c r="M3179" s="16" t="e">
        <f t="shared" si="155"/>
        <v>#DIV/0!</v>
      </c>
      <c r="N3179" t="e">
        <f t="shared" si="156"/>
        <v>#DIV/0!</v>
      </c>
    </row>
    <row r="3180" spans="13:14" ht="12.75">
      <c r="M3180" s="16" t="e">
        <f t="shared" si="155"/>
        <v>#DIV/0!</v>
      </c>
      <c r="N3180" t="e">
        <f t="shared" si="156"/>
        <v>#DIV/0!</v>
      </c>
    </row>
    <row r="3181" spans="13:14" ht="12.75">
      <c r="M3181" s="16" t="e">
        <f t="shared" si="155"/>
        <v>#DIV/0!</v>
      </c>
      <c r="N3181" t="e">
        <f t="shared" si="156"/>
        <v>#DIV/0!</v>
      </c>
    </row>
    <row r="3182" spans="13:14" ht="12.75">
      <c r="M3182" s="16" t="e">
        <f t="shared" si="155"/>
        <v>#DIV/0!</v>
      </c>
      <c r="N3182" t="e">
        <f t="shared" si="156"/>
        <v>#DIV/0!</v>
      </c>
    </row>
    <row r="3183" spans="13:14" ht="12.75">
      <c r="M3183" s="16" t="e">
        <f t="shared" si="155"/>
        <v>#DIV/0!</v>
      </c>
      <c r="N3183" t="e">
        <f t="shared" si="156"/>
        <v>#DIV/0!</v>
      </c>
    </row>
    <row r="3184" spans="13:14" ht="12.75">
      <c r="M3184" s="16" t="e">
        <f t="shared" si="155"/>
        <v>#DIV/0!</v>
      </c>
      <c r="N3184" t="e">
        <f t="shared" si="156"/>
        <v>#DIV/0!</v>
      </c>
    </row>
    <row r="3185" spans="13:14" ht="12.75">
      <c r="M3185" s="16" t="e">
        <f t="shared" si="155"/>
        <v>#DIV/0!</v>
      </c>
      <c r="N3185" t="e">
        <f t="shared" si="156"/>
        <v>#DIV/0!</v>
      </c>
    </row>
    <row r="3186" spans="13:14" ht="12.75">
      <c r="M3186" s="16" t="e">
        <f t="shared" si="155"/>
        <v>#DIV/0!</v>
      </c>
      <c r="N3186" t="e">
        <f t="shared" si="156"/>
        <v>#DIV/0!</v>
      </c>
    </row>
    <row r="3187" spans="13:14" ht="12.75">
      <c r="M3187" s="16" t="e">
        <f t="shared" si="155"/>
        <v>#DIV/0!</v>
      </c>
      <c r="N3187" t="e">
        <f t="shared" si="156"/>
        <v>#DIV/0!</v>
      </c>
    </row>
    <row r="3188" spans="13:14" ht="12.75">
      <c r="M3188" s="16" t="e">
        <f t="shared" si="155"/>
        <v>#DIV/0!</v>
      </c>
      <c r="N3188" t="e">
        <f t="shared" si="156"/>
        <v>#DIV/0!</v>
      </c>
    </row>
    <row r="3189" spans="13:14" ht="12.75">
      <c r="M3189" s="16" t="e">
        <f t="shared" si="155"/>
        <v>#DIV/0!</v>
      </c>
      <c r="N3189" t="e">
        <f t="shared" si="156"/>
        <v>#DIV/0!</v>
      </c>
    </row>
    <row r="3190" spans="13:14" ht="12.75">
      <c r="M3190" s="16" t="e">
        <f t="shared" si="155"/>
        <v>#DIV/0!</v>
      </c>
      <c r="N3190" t="e">
        <f t="shared" si="156"/>
        <v>#DIV/0!</v>
      </c>
    </row>
    <row r="3191" spans="13:14" ht="12.75">
      <c r="M3191" s="16" t="e">
        <f t="shared" si="155"/>
        <v>#DIV/0!</v>
      </c>
      <c r="N3191" t="e">
        <f t="shared" si="156"/>
        <v>#DIV/0!</v>
      </c>
    </row>
    <row r="3192" spans="13:14" ht="12.75">
      <c r="M3192" s="16" t="e">
        <f t="shared" si="155"/>
        <v>#DIV/0!</v>
      </c>
      <c r="N3192" t="e">
        <f t="shared" si="156"/>
        <v>#DIV/0!</v>
      </c>
    </row>
    <row r="3193" spans="13:14" ht="12.75">
      <c r="M3193" s="16" t="e">
        <f t="shared" si="155"/>
        <v>#DIV/0!</v>
      </c>
      <c r="N3193" t="e">
        <f t="shared" si="156"/>
        <v>#DIV/0!</v>
      </c>
    </row>
    <row r="3194" spans="13:14" ht="12.75">
      <c r="M3194" s="16" t="e">
        <f t="shared" si="155"/>
        <v>#DIV/0!</v>
      </c>
      <c r="N3194" t="e">
        <f t="shared" si="156"/>
        <v>#DIV/0!</v>
      </c>
    </row>
    <row r="3195" spans="13:14" ht="12.75">
      <c r="M3195" s="16" t="e">
        <f t="shared" si="155"/>
        <v>#DIV/0!</v>
      </c>
      <c r="N3195" t="e">
        <f t="shared" si="156"/>
        <v>#DIV/0!</v>
      </c>
    </row>
    <row r="3196" spans="13:14" ht="12.75">
      <c r="M3196" s="16" t="e">
        <f t="shared" si="155"/>
        <v>#DIV/0!</v>
      </c>
      <c r="N3196" t="e">
        <f t="shared" si="156"/>
        <v>#DIV/0!</v>
      </c>
    </row>
    <row r="3197" spans="13:14" ht="12.75">
      <c r="M3197" s="16" t="e">
        <f t="shared" si="155"/>
        <v>#DIV/0!</v>
      </c>
      <c r="N3197" t="e">
        <f t="shared" si="156"/>
        <v>#DIV/0!</v>
      </c>
    </row>
    <row r="3198" spans="13:14" ht="12.75">
      <c r="M3198" s="16" t="e">
        <f t="shared" si="155"/>
        <v>#DIV/0!</v>
      </c>
      <c r="N3198" t="e">
        <f t="shared" si="156"/>
        <v>#DIV/0!</v>
      </c>
    </row>
    <row r="3199" spans="13:14" ht="12.75">
      <c r="M3199" s="16" t="e">
        <f t="shared" si="155"/>
        <v>#DIV/0!</v>
      </c>
      <c r="N3199" t="e">
        <f t="shared" si="156"/>
        <v>#DIV/0!</v>
      </c>
    </row>
    <row r="3200" spans="13:14" ht="12.75">
      <c r="M3200" s="16" t="e">
        <f t="shared" si="155"/>
        <v>#DIV/0!</v>
      </c>
      <c r="N3200" t="e">
        <f t="shared" si="156"/>
        <v>#DIV/0!</v>
      </c>
    </row>
    <row r="3201" spans="13:14" ht="12.75">
      <c r="M3201" s="16" t="e">
        <f t="shared" si="155"/>
        <v>#DIV/0!</v>
      </c>
      <c r="N3201" t="e">
        <f t="shared" si="156"/>
        <v>#DIV/0!</v>
      </c>
    </row>
    <row r="3202" spans="13:14" ht="12.75">
      <c r="M3202" s="16" t="e">
        <f t="shared" si="155"/>
        <v>#DIV/0!</v>
      </c>
      <c r="N3202" t="e">
        <f t="shared" si="156"/>
        <v>#DIV/0!</v>
      </c>
    </row>
    <row r="3203" spans="13:14" ht="12.75">
      <c r="M3203" s="16" t="e">
        <f t="shared" si="155"/>
        <v>#DIV/0!</v>
      </c>
      <c r="N3203" t="e">
        <f t="shared" si="156"/>
        <v>#DIV/0!</v>
      </c>
    </row>
    <row r="3204" spans="13:14" ht="12.75">
      <c r="M3204" s="16" t="e">
        <f t="shared" si="155"/>
        <v>#DIV/0!</v>
      </c>
      <c r="N3204" t="e">
        <f t="shared" si="156"/>
        <v>#DIV/0!</v>
      </c>
    </row>
    <row r="3205" spans="13:14" ht="12.75">
      <c r="M3205" s="16" t="e">
        <f t="shared" si="155"/>
        <v>#DIV/0!</v>
      </c>
      <c r="N3205" t="e">
        <f t="shared" si="156"/>
        <v>#DIV/0!</v>
      </c>
    </row>
    <row r="3206" spans="13:14" ht="12.75">
      <c r="M3206" s="16" t="e">
        <f t="shared" si="155"/>
        <v>#DIV/0!</v>
      </c>
      <c r="N3206" t="e">
        <f t="shared" si="156"/>
        <v>#DIV/0!</v>
      </c>
    </row>
    <row r="3207" spans="13:14" ht="12.75">
      <c r="M3207" s="16" t="e">
        <f t="shared" si="155"/>
        <v>#DIV/0!</v>
      </c>
      <c r="N3207" t="e">
        <f t="shared" si="156"/>
        <v>#DIV/0!</v>
      </c>
    </row>
    <row r="3208" spans="13:14" ht="12.75">
      <c r="M3208" s="16" t="e">
        <f aca="true" t="shared" si="157" ref="M3208:M3271">L3208/G3208</f>
        <v>#DIV/0!</v>
      </c>
      <c r="N3208" t="e">
        <f aca="true" t="shared" si="158" ref="N3208:N3271">(M3208)*(1/89.2)*(1/1000)*(1/1000)*(1000)*(1000)</f>
        <v>#DIV/0!</v>
      </c>
    </row>
    <row r="3209" spans="13:14" ht="12.75">
      <c r="M3209" s="16" t="e">
        <f t="shared" si="157"/>
        <v>#DIV/0!</v>
      </c>
      <c r="N3209" t="e">
        <f t="shared" si="158"/>
        <v>#DIV/0!</v>
      </c>
    </row>
    <row r="3210" spans="13:14" ht="12.75">
      <c r="M3210" s="16" t="e">
        <f t="shared" si="157"/>
        <v>#DIV/0!</v>
      </c>
      <c r="N3210" t="e">
        <f t="shared" si="158"/>
        <v>#DIV/0!</v>
      </c>
    </row>
    <row r="3211" spans="13:14" ht="12.75">
      <c r="M3211" s="16" t="e">
        <f t="shared" si="157"/>
        <v>#DIV/0!</v>
      </c>
      <c r="N3211" t="e">
        <f t="shared" si="158"/>
        <v>#DIV/0!</v>
      </c>
    </row>
    <row r="3212" spans="13:14" ht="12.75">
      <c r="M3212" s="16" t="e">
        <f t="shared" si="157"/>
        <v>#DIV/0!</v>
      </c>
      <c r="N3212" t="e">
        <f t="shared" si="158"/>
        <v>#DIV/0!</v>
      </c>
    </row>
    <row r="3213" spans="13:14" ht="12.75">
      <c r="M3213" s="16" t="e">
        <f t="shared" si="157"/>
        <v>#DIV/0!</v>
      </c>
      <c r="N3213" t="e">
        <f t="shared" si="158"/>
        <v>#DIV/0!</v>
      </c>
    </row>
    <row r="3214" spans="13:14" ht="12.75">
      <c r="M3214" s="16" t="e">
        <f t="shared" si="157"/>
        <v>#DIV/0!</v>
      </c>
      <c r="N3214" t="e">
        <f t="shared" si="158"/>
        <v>#DIV/0!</v>
      </c>
    </row>
    <row r="3215" spans="13:14" ht="12.75">
      <c r="M3215" s="16" t="e">
        <f t="shared" si="157"/>
        <v>#DIV/0!</v>
      </c>
      <c r="N3215" t="e">
        <f t="shared" si="158"/>
        <v>#DIV/0!</v>
      </c>
    </row>
    <row r="3216" spans="13:14" ht="12.75">
      <c r="M3216" s="16" t="e">
        <f t="shared" si="157"/>
        <v>#DIV/0!</v>
      </c>
      <c r="N3216" t="e">
        <f t="shared" si="158"/>
        <v>#DIV/0!</v>
      </c>
    </row>
    <row r="3217" spans="13:14" ht="12.75">
      <c r="M3217" s="16" t="e">
        <f t="shared" si="157"/>
        <v>#DIV/0!</v>
      </c>
      <c r="N3217" t="e">
        <f t="shared" si="158"/>
        <v>#DIV/0!</v>
      </c>
    </row>
    <row r="3218" spans="13:14" ht="12.75">
      <c r="M3218" s="16" t="e">
        <f t="shared" si="157"/>
        <v>#DIV/0!</v>
      </c>
      <c r="N3218" t="e">
        <f t="shared" si="158"/>
        <v>#DIV/0!</v>
      </c>
    </row>
    <row r="3219" spans="13:14" ht="12.75">
      <c r="M3219" s="16" t="e">
        <f t="shared" si="157"/>
        <v>#DIV/0!</v>
      </c>
      <c r="N3219" t="e">
        <f t="shared" si="158"/>
        <v>#DIV/0!</v>
      </c>
    </row>
    <row r="3220" spans="13:14" ht="12.75">
      <c r="M3220" s="16" t="e">
        <f t="shared" si="157"/>
        <v>#DIV/0!</v>
      </c>
      <c r="N3220" t="e">
        <f t="shared" si="158"/>
        <v>#DIV/0!</v>
      </c>
    </row>
    <row r="3221" spans="13:14" ht="12.75">
      <c r="M3221" s="16" t="e">
        <f t="shared" si="157"/>
        <v>#DIV/0!</v>
      </c>
      <c r="N3221" t="e">
        <f t="shared" si="158"/>
        <v>#DIV/0!</v>
      </c>
    </row>
    <row r="3222" spans="13:14" ht="12.75">
      <c r="M3222" s="16" t="e">
        <f t="shared" si="157"/>
        <v>#DIV/0!</v>
      </c>
      <c r="N3222" t="e">
        <f t="shared" si="158"/>
        <v>#DIV/0!</v>
      </c>
    </row>
    <row r="3223" spans="13:14" ht="12.75">
      <c r="M3223" s="16" t="e">
        <f t="shared" si="157"/>
        <v>#DIV/0!</v>
      </c>
      <c r="N3223" t="e">
        <f t="shared" si="158"/>
        <v>#DIV/0!</v>
      </c>
    </row>
    <row r="3224" spans="13:14" ht="12.75">
      <c r="M3224" s="16" t="e">
        <f t="shared" si="157"/>
        <v>#DIV/0!</v>
      </c>
      <c r="N3224" t="e">
        <f t="shared" si="158"/>
        <v>#DIV/0!</v>
      </c>
    </row>
    <row r="3225" spans="13:14" ht="12.75">
      <c r="M3225" s="16" t="e">
        <f t="shared" si="157"/>
        <v>#DIV/0!</v>
      </c>
      <c r="N3225" t="e">
        <f t="shared" si="158"/>
        <v>#DIV/0!</v>
      </c>
    </row>
    <row r="3226" spans="13:14" ht="12.75">
      <c r="M3226" s="16" t="e">
        <f t="shared" si="157"/>
        <v>#DIV/0!</v>
      </c>
      <c r="N3226" t="e">
        <f t="shared" si="158"/>
        <v>#DIV/0!</v>
      </c>
    </row>
    <row r="3227" spans="13:14" ht="12.75">
      <c r="M3227" s="16" t="e">
        <f t="shared" si="157"/>
        <v>#DIV/0!</v>
      </c>
      <c r="N3227" t="e">
        <f t="shared" si="158"/>
        <v>#DIV/0!</v>
      </c>
    </row>
    <row r="3228" spans="13:14" ht="12.75">
      <c r="M3228" s="16" t="e">
        <f t="shared" si="157"/>
        <v>#DIV/0!</v>
      </c>
      <c r="N3228" t="e">
        <f t="shared" si="158"/>
        <v>#DIV/0!</v>
      </c>
    </row>
    <row r="3229" spans="13:14" ht="12.75">
      <c r="M3229" s="16" t="e">
        <f t="shared" si="157"/>
        <v>#DIV/0!</v>
      </c>
      <c r="N3229" t="e">
        <f t="shared" si="158"/>
        <v>#DIV/0!</v>
      </c>
    </row>
    <row r="3230" spans="13:14" ht="12.75">
      <c r="M3230" s="16" t="e">
        <f t="shared" si="157"/>
        <v>#DIV/0!</v>
      </c>
      <c r="N3230" t="e">
        <f t="shared" si="158"/>
        <v>#DIV/0!</v>
      </c>
    </row>
    <row r="3231" spans="13:14" ht="12.75">
      <c r="M3231" s="16" t="e">
        <f t="shared" si="157"/>
        <v>#DIV/0!</v>
      </c>
      <c r="N3231" t="e">
        <f t="shared" si="158"/>
        <v>#DIV/0!</v>
      </c>
    </row>
    <row r="3232" spans="13:14" ht="12.75">
      <c r="M3232" s="16" t="e">
        <f t="shared" si="157"/>
        <v>#DIV/0!</v>
      </c>
      <c r="N3232" t="e">
        <f t="shared" si="158"/>
        <v>#DIV/0!</v>
      </c>
    </row>
    <row r="3233" spans="13:14" ht="12.75">
      <c r="M3233" s="16" t="e">
        <f t="shared" si="157"/>
        <v>#DIV/0!</v>
      </c>
      <c r="N3233" t="e">
        <f t="shared" si="158"/>
        <v>#DIV/0!</v>
      </c>
    </row>
    <row r="3234" spans="13:14" ht="12.75">
      <c r="M3234" s="16" t="e">
        <f t="shared" si="157"/>
        <v>#DIV/0!</v>
      </c>
      <c r="N3234" t="e">
        <f t="shared" si="158"/>
        <v>#DIV/0!</v>
      </c>
    </row>
    <row r="3235" spans="13:14" ht="12.75">
      <c r="M3235" s="16" t="e">
        <f t="shared" si="157"/>
        <v>#DIV/0!</v>
      </c>
      <c r="N3235" t="e">
        <f t="shared" si="158"/>
        <v>#DIV/0!</v>
      </c>
    </row>
    <row r="3236" spans="13:14" ht="12.75">
      <c r="M3236" s="16" t="e">
        <f t="shared" si="157"/>
        <v>#DIV/0!</v>
      </c>
      <c r="N3236" t="e">
        <f t="shared" si="158"/>
        <v>#DIV/0!</v>
      </c>
    </row>
    <row r="3237" spans="13:14" ht="12.75">
      <c r="M3237" s="16" t="e">
        <f t="shared" si="157"/>
        <v>#DIV/0!</v>
      </c>
      <c r="N3237" t="e">
        <f t="shared" si="158"/>
        <v>#DIV/0!</v>
      </c>
    </row>
    <row r="3238" spans="13:14" ht="12.75">
      <c r="M3238" s="16" t="e">
        <f t="shared" si="157"/>
        <v>#DIV/0!</v>
      </c>
      <c r="N3238" t="e">
        <f t="shared" si="158"/>
        <v>#DIV/0!</v>
      </c>
    </row>
    <row r="3239" spans="13:14" ht="12.75">
      <c r="M3239" s="16" t="e">
        <f t="shared" si="157"/>
        <v>#DIV/0!</v>
      </c>
      <c r="N3239" t="e">
        <f t="shared" si="158"/>
        <v>#DIV/0!</v>
      </c>
    </row>
    <row r="3240" spans="13:14" ht="12.75">
      <c r="M3240" s="16" t="e">
        <f t="shared" si="157"/>
        <v>#DIV/0!</v>
      </c>
      <c r="N3240" t="e">
        <f t="shared" si="158"/>
        <v>#DIV/0!</v>
      </c>
    </row>
    <row r="3241" spans="13:14" ht="12.75">
      <c r="M3241" s="16" t="e">
        <f t="shared" si="157"/>
        <v>#DIV/0!</v>
      </c>
      <c r="N3241" t="e">
        <f t="shared" si="158"/>
        <v>#DIV/0!</v>
      </c>
    </row>
    <row r="3242" spans="13:14" ht="12.75">
      <c r="M3242" s="16" t="e">
        <f t="shared" si="157"/>
        <v>#DIV/0!</v>
      </c>
      <c r="N3242" t="e">
        <f t="shared" si="158"/>
        <v>#DIV/0!</v>
      </c>
    </row>
    <row r="3243" spans="13:14" ht="12.75">
      <c r="M3243" s="16" t="e">
        <f t="shared" si="157"/>
        <v>#DIV/0!</v>
      </c>
      <c r="N3243" t="e">
        <f t="shared" si="158"/>
        <v>#DIV/0!</v>
      </c>
    </row>
    <row r="3244" spans="13:14" ht="12.75">
      <c r="M3244" s="16" t="e">
        <f t="shared" si="157"/>
        <v>#DIV/0!</v>
      </c>
      <c r="N3244" t="e">
        <f t="shared" si="158"/>
        <v>#DIV/0!</v>
      </c>
    </row>
    <row r="3245" spans="13:14" ht="12.75">
      <c r="M3245" s="16" t="e">
        <f t="shared" si="157"/>
        <v>#DIV/0!</v>
      </c>
      <c r="N3245" t="e">
        <f t="shared" si="158"/>
        <v>#DIV/0!</v>
      </c>
    </row>
    <row r="3246" spans="13:14" ht="12.75">
      <c r="M3246" s="16" t="e">
        <f t="shared" si="157"/>
        <v>#DIV/0!</v>
      </c>
      <c r="N3246" t="e">
        <f t="shared" si="158"/>
        <v>#DIV/0!</v>
      </c>
    </row>
    <row r="3247" spans="13:14" ht="12.75">
      <c r="M3247" s="16" t="e">
        <f t="shared" si="157"/>
        <v>#DIV/0!</v>
      </c>
      <c r="N3247" t="e">
        <f t="shared" si="158"/>
        <v>#DIV/0!</v>
      </c>
    </row>
    <row r="3248" spans="13:14" ht="12.75">
      <c r="M3248" s="16" t="e">
        <f t="shared" si="157"/>
        <v>#DIV/0!</v>
      </c>
      <c r="N3248" t="e">
        <f t="shared" si="158"/>
        <v>#DIV/0!</v>
      </c>
    </row>
    <row r="3249" spans="13:14" ht="12.75">
      <c r="M3249" s="16" t="e">
        <f t="shared" si="157"/>
        <v>#DIV/0!</v>
      </c>
      <c r="N3249" t="e">
        <f t="shared" si="158"/>
        <v>#DIV/0!</v>
      </c>
    </row>
    <row r="3250" spans="13:14" ht="12.75">
      <c r="M3250" s="16" t="e">
        <f t="shared" si="157"/>
        <v>#DIV/0!</v>
      </c>
      <c r="N3250" t="e">
        <f t="shared" si="158"/>
        <v>#DIV/0!</v>
      </c>
    </row>
    <row r="3251" spans="13:14" ht="12.75">
      <c r="M3251" s="16" t="e">
        <f t="shared" si="157"/>
        <v>#DIV/0!</v>
      </c>
      <c r="N3251" t="e">
        <f t="shared" si="158"/>
        <v>#DIV/0!</v>
      </c>
    </row>
    <row r="3252" spans="13:14" ht="12.75">
      <c r="M3252" s="16" t="e">
        <f t="shared" si="157"/>
        <v>#DIV/0!</v>
      </c>
      <c r="N3252" t="e">
        <f t="shared" si="158"/>
        <v>#DIV/0!</v>
      </c>
    </row>
    <row r="3253" spans="13:14" ht="12.75">
      <c r="M3253" s="16" t="e">
        <f t="shared" si="157"/>
        <v>#DIV/0!</v>
      </c>
      <c r="N3253" t="e">
        <f t="shared" si="158"/>
        <v>#DIV/0!</v>
      </c>
    </row>
    <row r="3254" spans="13:14" ht="12.75">
      <c r="M3254" s="16" t="e">
        <f t="shared" si="157"/>
        <v>#DIV/0!</v>
      </c>
      <c r="N3254" t="e">
        <f t="shared" si="158"/>
        <v>#DIV/0!</v>
      </c>
    </row>
    <row r="3255" spans="13:14" ht="12.75">
      <c r="M3255" s="16" t="e">
        <f t="shared" si="157"/>
        <v>#DIV/0!</v>
      </c>
      <c r="N3255" t="e">
        <f t="shared" si="158"/>
        <v>#DIV/0!</v>
      </c>
    </row>
    <row r="3256" spans="13:14" ht="12.75">
      <c r="M3256" s="16" t="e">
        <f t="shared" si="157"/>
        <v>#DIV/0!</v>
      </c>
      <c r="N3256" t="e">
        <f t="shared" si="158"/>
        <v>#DIV/0!</v>
      </c>
    </row>
    <row r="3257" spans="13:14" ht="12.75">
      <c r="M3257" s="16" t="e">
        <f t="shared" si="157"/>
        <v>#DIV/0!</v>
      </c>
      <c r="N3257" t="e">
        <f t="shared" si="158"/>
        <v>#DIV/0!</v>
      </c>
    </row>
    <row r="3258" spans="13:14" ht="12.75">
      <c r="M3258" s="16" t="e">
        <f t="shared" si="157"/>
        <v>#DIV/0!</v>
      </c>
      <c r="N3258" t="e">
        <f t="shared" si="158"/>
        <v>#DIV/0!</v>
      </c>
    </row>
    <row r="3259" spans="13:14" ht="12.75">
      <c r="M3259" s="16" t="e">
        <f t="shared" si="157"/>
        <v>#DIV/0!</v>
      </c>
      <c r="N3259" t="e">
        <f t="shared" si="158"/>
        <v>#DIV/0!</v>
      </c>
    </row>
    <row r="3260" spans="13:14" ht="12.75">
      <c r="M3260" s="16" t="e">
        <f t="shared" si="157"/>
        <v>#DIV/0!</v>
      </c>
      <c r="N3260" t="e">
        <f t="shared" si="158"/>
        <v>#DIV/0!</v>
      </c>
    </row>
    <row r="3261" spans="13:14" ht="12.75">
      <c r="M3261" s="16" t="e">
        <f t="shared" si="157"/>
        <v>#DIV/0!</v>
      </c>
      <c r="N3261" t="e">
        <f t="shared" si="158"/>
        <v>#DIV/0!</v>
      </c>
    </row>
    <row r="3262" spans="13:14" ht="12.75">
      <c r="M3262" s="16" t="e">
        <f t="shared" si="157"/>
        <v>#DIV/0!</v>
      </c>
      <c r="N3262" t="e">
        <f t="shared" si="158"/>
        <v>#DIV/0!</v>
      </c>
    </row>
    <row r="3263" spans="13:14" ht="12.75">
      <c r="M3263" s="16" t="e">
        <f t="shared" si="157"/>
        <v>#DIV/0!</v>
      </c>
      <c r="N3263" t="e">
        <f t="shared" si="158"/>
        <v>#DIV/0!</v>
      </c>
    </row>
    <row r="3264" spans="13:14" ht="12.75">
      <c r="M3264" s="16" t="e">
        <f t="shared" si="157"/>
        <v>#DIV/0!</v>
      </c>
      <c r="N3264" t="e">
        <f t="shared" si="158"/>
        <v>#DIV/0!</v>
      </c>
    </row>
    <row r="3265" spans="13:14" ht="12.75">
      <c r="M3265" s="16" t="e">
        <f t="shared" si="157"/>
        <v>#DIV/0!</v>
      </c>
      <c r="N3265" t="e">
        <f t="shared" si="158"/>
        <v>#DIV/0!</v>
      </c>
    </row>
    <row r="3266" spans="13:14" ht="12.75">
      <c r="M3266" s="16" t="e">
        <f t="shared" si="157"/>
        <v>#DIV/0!</v>
      </c>
      <c r="N3266" t="e">
        <f t="shared" si="158"/>
        <v>#DIV/0!</v>
      </c>
    </row>
    <row r="3267" spans="13:14" ht="12.75">
      <c r="M3267" s="16" t="e">
        <f t="shared" si="157"/>
        <v>#DIV/0!</v>
      </c>
      <c r="N3267" t="e">
        <f t="shared" si="158"/>
        <v>#DIV/0!</v>
      </c>
    </row>
    <row r="3268" spans="13:14" ht="12.75">
      <c r="M3268" s="16" t="e">
        <f t="shared" si="157"/>
        <v>#DIV/0!</v>
      </c>
      <c r="N3268" t="e">
        <f t="shared" si="158"/>
        <v>#DIV/0!</v>
      </c>
    </row>
    <row r="3269" spans="13:14" ht="12.75">
      <c r="M3269" s="16" t="e">
        <f t="shared" si="157"/>
        <v>#DIV/0!</v>
      </c>
      <c r="N3269" t="e">
        <f t="shared" si="158"/>
        <v>#DIV/0!</v>
      </c>
    </row>
    <row r="3270" spans="13:14" ht="12.75">
      <c r="M3270" s="16" t="e">
        <f t="shared" si="157"/>
        <v>#DIV/0!</v>
      </c>
      <c r="N3270" t="e">
        <f t="shared" si="158"/>
        <v>#DIV/0!</v>
      </c>
    </row>
    <row r="3271" spans="13:14" ht="12.75">
      <c r="M3271" s="16" t="e">
        <f t="shared" si="157"/>
        <v>#DIV/0!</v>
      </c>
      <c r="N3271" t="e">
        <f t="shared" si="158"/>
        <v>#DIV/0!</v>
      </c>
    </row>
    <row r="3272" spans="13:14" ht="12.75">
      <c r="M3272" s="16" t="e">
        <f aca="true" t="shared" si="159" ref="M3272:M3335">L3272/G3272</f>
        <v>#DIV/0!</v>
      </c>
      <c r="N3272" t="e">
        <f aca="true" t="shared" si="160" ref="N3272:N3335">(M3272)*(1/89.2)*(1/1000)*(1/1000)*(1000)*(1000)</f>
        <v>#DIV/0!</v>
      </c>
    </row>
    <row r="3273" spans="13:14" ht="12.75">
      <c r="M3273" s="16" t="e">
        <f t="shared" si="159"/>
        <v>#DIV/0!</v>
      </c>
      <c r="N3273" t="e">
        <f t="shared" si="160"/>
        <v>#DIV/0!</v>
      </c>
    </row>
    <row r="3274" spans="13:14" ht="12.75">
      <c r="M3274" s="16" t="e">
        <f t="shared" si="159"/>
        <v>#DIV/0!</v>
      </c>
      <c r="N3274" t="e">
        <f t="shared" si="160"/>
        <v>#DIV/0!</v>
      </c>
    </row>
    <row r="3275" spans="13:14" ht="12.75">
      <c r="M3275" s="16" t="e">
        <f t="shared" si="159"/>
        <v>#DIV/0!</v>
      </c>
      <c r="N3275" t="e">
        <f t="shared" si="160"/>
        <v>#DIV/0!</v>
      </c>
    </row>
    <row r="3276" spans="13:14" ht="12.75">
      <c r="M3276" s="16" t="e">
        <f t="shared" si="159"/>
        <v>#DIV/0!</v>
      </c>
      <c r="N3276" t="e">
        <f t="shared" si="160"/>
        <v>#DIV/0!</v>
      </c>
    </row>
    <row r="3277" spans="13:14" ht="12.75">
      <c r="M3277" s="16" t="e">
        <f t="shared" si="159"/>
        <v>#DIV/0!</v>
      </c>
      <c r="N3277" t="e">
        <f t="shared" si="160"/>
        <v>#DIV/0!</v>
      </c>
    </row>
    <row r="3278" spans="13:14" ht="12.75">
      <c r="M3278" s="16" t="e">
        <f t="shared" si="159"/>
        <v>#DIV/0!</v>
      </c>
      <c r="N3278" t="e">
        <f t="shared" si="160"/>
        <v>#DIV/0!</v>
      </c>
    </row>
    <row r="3279" spans="13:14" ht="12.75">
      <c r="M3279" s="16" t="e">
        <f t="shared" si="159"/>
        <v>#DIV/0!</v>
      </c>
      <c r="N3279" t="e">
        <f t="shared" si="160"/>
        <v>#DIV/0!</v>
      </c>
    </row>
    <row r="3280" spans="13:14" ht="12.75">
      <c r="M3280" s="16" t="e">
        <f t="shared" si="159"/>
        <v>#DIV/0!</v>
      </c>
      <c r="N3280" t="e">
        <f t="shared" si="160"/>
        <v>#DIV/0!</v>
      </c>
    </row>
    <row r="3281" spans="13:14" ht="12.75">
      <c r="M3281" s="16" t="e">
        <f t="shared" si="159"/>
        <v>#DIV/0!</v>
      </c>
      <c r="N3281" t="e">
        <f t="shared" si="160"/>
        <v>#DIV/0!</v>
      </c>
    </row>
    <row r="3282" spans="13:14" ht="12.75">
      <c r="M3282" s="16" t="e">
        <f t="shared" si="159"/>
        <v>#DIV/0!</v>
      </c>
      <c r="N3282" t="e">
        <f t="shared" si="160"/>
        <v>#DIV/0!</v>
      </c>
    </row>
    <row r="3283" spans="13:14" ht="12.75">
      <c r="M3283" s="16" t="e">
        <f t="shared" si="159"/>
        <v>#DIV/0!</v>
      </c>
      <c r="N3283" t="e">
        <f t="shared" si="160"/>
        <v>#DIV/0!</v>
      </c>
    </row>
    <row r="3284" spans="13:14" ht="12.75">
      <c r="M3284" s="16" t="e">
        <f t="shared" si="159"/>
        <v>#DIV/0!</v>
      </c>
      <c r="N3284" t="e">
        <f t="shared" si="160"/>
        <v>#DIV/0!</v>
      </c>
    </row>
    <row r="3285" spans="13:14" ht="12.75">
      <c r="M3285" s="16" t="e">
        <f t="shared" si="159"/>
        <v>#DIV/0!</v>
      </c>
      <c r="N3285" t="e">
        <f t="shared" si="160"/>
        <v>#DIV/0!</v>
      </c>
    </row>
    <row r="3286" spans="13:14" ht="12.75">
      <c r="M3286" s="16" t="e">
        <f t="shared" si="159"/>
        <v>#DIV/0!</v>
      </c>
      <c r="N3286" t="e">
        <f t="shared" si="160"/>
        <v>#DIV/0!</v>
      </c>
    </row>
    <row r="3287" spans="13:14" ht="12.75">
      <c r="M3287" s="16" t="e">
        <f t="shared" si="159"/>
        <v>#DIV/0!</v>
      </c>
      <c r="N3287" t="e">
        <f t="shared" si="160"/>
        <v>#DIV/0!</v>
      </c>
    </row>
    <row r="3288" spans="13:14" ht="12.75">
      <c r="M3288" s="16" t="e">
        <f t="shared" si="159"/>
        <v>#DIV/0!</v>
      </c>
      <c r="N3288" t="e">
        <f t="shared" si="160"/>
        <v>#DIV/0!</v>
      </c>
    </row>
    <row r="3289" spans="13:14" ht="12.75">
      <c r="M3289" s="16" t="e">
        <f t="shared" si="159"/>
        <v>#DIV/0!</v>
      </c>
      <c r="N3289" t="e">
        <f t="shared" si="160"/>
        <v>#DIV/0!</v>
      </c>
    </row>
    <row r="3290" spans="13:14" ht="12.75">
      <c r="M3290" s="16" t="e">
        <f t="shared" si="159"/>
        <v>#DIV/0!</v>
      </c>
      <c r="N3290" t="e">
        <f t="shared" si="160"/>
        <v>#DIV/0!</v>
      </c>
    </row>
    <row r="3291" spans="13:14" ht="12.75">
      <c r="M3291" s="16" t="e">
        <f t="shared" si="159"/>
        <v>#DIV/0!</v>
      </c>
      <c r="N3291" t="e">
        <f t="shared" si="160"/>
        <v>#DIV/0!</v>
      </c>
    </row>
    <row r="3292" spans="13:14" ht="12.75">
      <c r="M3292" s="16" t="e">
        <f t="shared" si="159"/>
        <v>#DIV/0!</v>
      </c>
      <c r="N3292" t="e">
        <f t="shared" si="160"/>
        <v>#DIV/0!</v>
      </c>
    </row>
    <row r="3293" spans="13:14" ht="12.75">
      <c r="M3293" s="16" t="e">
        <f t="shared" si="159"/>
        <v>#DIV/0!</v>
      </c>
      <c r="N3293" t="e">
        <f t="shared" si="160"/>
        <v>#DIV/0!</v>
      </c>
    </row>
    <row r="3294" spans="13:14" ht="12.75">
      <c r="M3294" s="16" t="e">
        <f t="shared" si="159"/>
        <v>#DIV/0!</v>
      </c>
      <c r="N3294" t="e">
        <f t="shared" si="160"/>
        <v>#DIV/0!</v>
      </c>
    </row>
    <row r="3295" spans="13:14" ht="12.75">
      <c r="M3295" s="16" t="e">
        <f t="shared" si="159"/>
        <v>#DIV/0!</v>
      </c>
      <c r="N3295" t="e">
        <f t="shared" si="160"/>
        <v>#DIV/0!</v>
      </c>
    </row>
    <row r="3296" spans="13:14" ht="12.75">
      <c r="M3296" s="16" t="e">
        <f t="shared" si="159"/>
        <v>#DIV/0!</v>
      </c>
      <c r="N3296" t="e">
        <f t="shared" si="160"/>
        <v>#DIV/0!</v>
      </c>
    </row>
    <row r="3297" spans="13:14" ht="12.75">
      <c r="M3297" s="16" t="e">
        <f t="shared" si="159"/>
        <v>#DIV/0!</v>
      </c>
      <c r="N3297" t="e">
        <f t="shared" si="160"/>
        <v>#DIV/0!</v>
      </c>
    </row>
    <row r="3298" spans="13:14" ht="12.75">
      <c r="M3298" s="16" t="e">
        <f t="shared" si="159"/>
        <v>#DIV/0!</v>
      </c>
      <c r="N3298" t="e">
        <f t="shared" si="160"/>
        <v>#DIV/0!</v>
      </c>
    </row>
    <row r="3299" spans="13:14" ht="12.75">
      <c r="M3299" s="16" t="e">
        <f t="shared" si="159"/>
        <v>#DIV/0!</v>
      </c>
      <c r="N3299" t="e">
        <f t="shared" si="160"/>
        <v>#DIV/0!</v>
      </c>
    </row>
    <row r="3300" spans="13:14" ht="12.75">
      <c r="M3300" s="16" t="e">
        <f t="shared" si="159"/>
        <v>#DIV/0!</v>
      </c>
      <c r="N3300" t="e">
        <f t="shared" si="160"/>
        <v>#DIV/0!</v>
      </c>
    </row>
    <row r="3301" spans="13:14" ht="12.75">
      <c r="M3301" s="16" t="e">
        <f t="shared" si="159"/>
        <v>#DIV/0!</v>
      </c>
      <c r="N3301" t="e">
        <f t="shared" si="160"/>
        <v>#DIV/0!</v>
      </c>
    </row>
    <row r="3302" spans="13:14" ht="12.75">
      <c r="M3302" s="16" t="e">
        <f t="shared" si="159"/>
        <v>#DIV/0!</v>
      </c>
      <c r="N3302" t="e">
        <f t="shared" si="160"/>
        <v>#DIV/0!</v>
      </c>
    </row>
    <row r="3303" spans="13:14" ht="12.75">
      <c r="M3303" s="16" t="e">
        <f t="shared" si="159"/>
        <v>#DIV/0!</v>
      </c>
      <c r="N3303" t="e">
        <f t="shared" si="160"/>
        <v>#DIV/0!</v>
      </c>
    </row>
    <row r="3304" spans="13:14" ht="12.75">
      <c r="M3304" s="16" t="e">
        <f t="shared" si="159"/>
        <v>#DIV/0!</v>
      </c>
      <c r="N3304" t="e">
        <f t="shared" si="160"/>
        <v>#DIV/0!</v>
      </c>
    </row>
    <row r="3305" spans="13:14" ht="12.75">
      <c r="M3305" s="16" t="e">
        <f t="shared" si="159"/>
        <v>#DIV/0!</v>
      </c>
      <c r="N3305" t="e">
        <f t="shared" si="160"/>
        <v>#DIV/0!</v>
      </c>
    </row>
    <row r="3306" spans="13:14" ht="12.75">
      <c r="M3306" s="16" t="e">
        <f t="shared" si="159"/>
        <v>#DIV/0!</v>
      </c>
      <c r="N3306" t="e">
        <f t="shared" si="160"/>
        <v>#DIV/0!</v>
      </c>
    </row>
    <row r="3307" spans="13:14" ht="12.75">
      <c r="M3307" s="16" t="e">
        <f t="shared" si="159"/>
        <v>#DIV/0!</v>
      </c>
      <c r="N3307" t="e">
        <f t="shared" si="160"/>
        <v>#DIV/0!</v>
      </c>
    </row>
    <row r="3308" spans="13:14" ht="12.75">
      <c r="M3308" s="16" t="e">
        <f t="shared" si="159"/>
        <v>#DIV/0!</v>
      </c>
      <c r="N3308" t="e">
        <f t="shared" si="160"/>
        <v>#DIV/0!</v>
      </c>
    </row>
    <row r="3309" spans="13:14" ht="12.75">
      <c r="M3309" s="16" t="e">
        <f t="shared" si="159"/>
        <v>#DIV/0!</v>
      </c>
      <c r="N3309" t="e">
        <f t="shared" si="160"/>
        <v>#DIV/0!</v>
      </c>
    </row>
    <row r="3310" spans="13:14" ht="12.75">
      <c r="M3310" s="16" t="e">
        <f t="shared" si="159"/>
        <v>#DIV/0!</v>
      </c>
      <c r="N3310" t="e">
        <f t="shared" si="160"/>
        <v>#DIV/0!</v>
      </c>
    </row>
    <row r="3311" spans="13:14" ht="12.75">
      <c r="M3311" s="16" t="e">
        <f t="shared" si="159"/>
        <v>#DIV/0!</v>
      </c>
      <c r="N3311" t="e">
        <f t="shared" si="160"/>
        <v>#DIV/0!</v>
      </c>
    </row>
    <row r="3312" spans="13:14" ht="12.75">
      <c r="M3312" s="16" t="e">
        <f t="shared" si="159"/>
        <v>#DIV/0!</v>
      </c>
      <c r="N3312" t="e">
        <f t="shared" si="160"/>
        <v>#DIV/0!</v>
      </c>
    </row>
    <row r="3313" spans="13:14" ht="12.75">
      <c r="M3313" s="16" t="e">
        <f t="shared" si="159"/>
        <v>#DIV/0!</v>
      </c>
      <c r="N3313" t="e">
        <f t="shared" si="160"/>
        <v>#DIV/0!</v>
      </c>
    </row>
    <row r="3314" spans="13:14" ht="12.75">
      <c r="M3314" s="16" t="e">
        <f t="shared" si="159"/>
        <v>#DIV/0!</v>
      </c>
      <c r="N3314" t="e">
        <f t="shared" si="160"/>
        <v>#DIV/0!</v>
      </c>
    </row>
    <row r="3315" spans="13:14" ht="12.75">
      <c r="M3315" s="16" t="e">
        <f t="shared" si="159"/>
        <v>#DIV/0!</v>
      </c>
      <c r="N3315" t="e">
        <f t="shared" si="160"/>
        <v>#DIV/0!</v>
      </c>
    </row>
    <row r="3316" spans="13:14" ht="12.75">
      <c r="M3316" s="16" t="e">
        <f t="shared" si="159"/>
        <v>#DIV/0!</v>
      </c>
      <c r="N3316" t="e">
        <f t="shared" si="160"/>
        <v>#DIV/0!</v>
      </c>
    </row>
    <row r="3317" spans="13:14" ht="12.75">
      <c r="M3317" s="16" t="e">
        <f t="shared" si="159"/>
        <v>#DIV/0!</v>
      </c>
      <c r="N3317" t="e">
        <f t="shared" si="160"/>
        <v>#DIV/0!</v>
      </c>
    </row>
    <row r="3318" spans="13:14" ht="12.75">
      <c r="M3318" s="16" t="e">
        <f t="shared" si="159"/>
        <v>#DIV/0!</v>
      </c>
      <c r="N3318" t="e">
        <f t="shared" si="160"/>
        <v>#DIV/0!</v>
      </c>
    </row>
    <row r="3319" spans="13:14" ht="12.75">
      <c r="M3319" s="16" t="e">
        <f t="shared" si="159"/>
        <v>#DIV/0!</v>
      </c>
      <c r="N3319" t="e">
        <f t="shared" si="160"/>
        <v>#DIV/0!</v>
      </c>
    </row>
    <row r="3320" spans="13:14" ht="12.75">
      <c r="M3320" s="16" t="e">
        <f t="shared" si="159"/>
        <v>#DIV/0!</v>
      </c>
      <c r="N3320" t="e">
        <f t="shared" si="160"/>
        <v>#DIV/0!</v>
      </c>
    </row>
    <row r="3321" spans="13:14" ht="12.75">
      <c r="M3321" s="16" t="e">
        <f t="shared" si="159"/>
        <v>#DIV/0!</v>
      </c>
      <c r="N3321" t="e">
        <f t="shared" si="160"/>
        <v>#DIV/0!</v>
      </c>
    </row>
    <row r="3322" spans="13:14" ht="12.75">
      <c r="M3322" s="16" t="e">
        <f t="shared" si="159"/>
        <v>#DIV/0!</v>
      </c>
      <c r="N3322" t="e">
        <f t="shared" si="160"/>
        <v>#DIV/0!</v>
      </c>
    </row>
    <row r="3323" spans="13:14" ht="12.75">
      <c r="M3323" s="16" t="e">
        <f t="shared" si="159"/>
        <v>#DIV/0!</v>
      </c>
      <c r="N3323" t="e">
        <f t="shared" si="160"/>
        <v>#DIV/0!</v>
      </c>
    </row>
    <row r="3324" spans="13:14" ht="12.75">
      <c r="M3324" s="16" t="e">
        <f t="shared" si="159"/>
        <v>#DIV/0!</v>
      </c>
      <c r="N3324" t="e">
        <f t="shared" si="160"/>
        <v>#DIV/0!</v>
      </c>
    </row>
    <row r="3325" spans="13:14" ht="12.75">
      <c r="M3325" s="16" t="e">
        <f t="shared" si="159"/>
        <v>#DIV/0!</v>
      </c>
      <c r="N3325" t="e">
        <f t="shared" si="160"/>
        <v>#DIV/0!</v>
      </c>
    </row>
    <row r="3326" spans="13:14" ht="12.75">
      <c r="M3326" s="16" t="e">
        <f t="shared" si="159"/>
        <v>#DIV/0!</v>
      </c>
      <c r="N3326" t="e">
        <f t="shared" si="160"/>
        <v>#DIV/0!</v>
      </c>
    </row>
    <row r="3327" spans="13:14" ht="12.75">
      <c r="M3327" s="16" t="e">
        <f t="shared" si="159"/>
        <v>#DIV/0!</v>
      </c>
      <c r="N3327" t="e">
        <f t="shared" si="160"/>
        <v>#DIV/0!</v>
      </c>
    </row>
    <row r="3328" spans="13:14" ht="12.75">
      <c r="M3328" s="16" t="e">
        <f t="shared" si="159"/>
        <v>#DIV/0!</v>
      </c>
      <c r="N3328" t="e">
        <f t="shared" si="160"/>
        <v>#DIV/0!</v>
      </c>
    </row>
    <row r="3329" spans="13:14" ht="12.75">
      <c r="M3329" s="16" t="e">
        <f t="shared" si="159"/>
        <v>#DIV/0!</v>
      </c>
      <c r="N3329" t="e">
        <f t="shared" si="160"/>
        <v>#DIV/0!</v>
      </c>
    </row>
    <row r="3330" spans="13:14" ht="12.75">
      <c r="M3330" s="16" t="e">
        <f t="shared" si="159"/>
        <v>#DIV/0!</v>
      </c>
      <c r="N3330" t="e">
        <f t="shared" si="160"/>
        <v>#DIV/0!</v>
      </c>
    </row>
    <row r="3331" spans="13:14" ht="12.75">
      <c r="M3331" s="16" t="e">
        <f t="shared" si="159"/>
        <v>#DIV/0!</v>
      </c>
      <c r="N3331" t="e">
        <f t="shared" si="160"/>
        <v>#DIV/0!</v>
      </c>
    </row>
    <row r="3332" spans="13:14" ht="12.75">
      <c r="M3332" s="16" t="e">
        <f t="shared" si="159"/>
        <v>#DIV/0!</v>
      </c>
      <c r="N3332" t="e">
        <f t="shared" si="160"/>
        <v>#DIV/0!</v>
      </c>
    </row>
    <row r="3333" spans="13:14" ht="12.75">
      <c r="M3333" s="16" t="e">
        <f t="shared" si="159"/>
        <v>#DIV/0!</v>
      </c>
      <c r="N3333" t="e">
        <f t="shared" si="160"/>
        <v>#DIV/0!</v>
      </c>
    </row>
    <row r="3334" spans="13:14" ht="12.75">
      <c r="M3334" s="16" t="e">
        <f t="shared" si="159"/>
        <v>#DIV/0!</v>
      </c>
      <c r="N3334" t="e">
        <f t="shared" si="160"/>
        <v>#DIV/0!</v>
      </c>
    </row>
    <row r="3335" spans="13:14" ht="12.75">
      <c r="M3335" s="16" t="e">
        <f t="shared" si="159"/>
        <v>#DIV/0!</v>
      </c>
      <c r="N3335" t="e">
        <f t="shared" si="160"/>
        <v>#DIV/0!</v>
      </c>
    </row>
    <row r="3336" spans="13:14" ht="12.75">
      <c r="M3336" s="16" t="e">
        <f aca="true" t="shared" si="161" ref="M3336:M3399">L3336/G3336</f>
        <v>#DIV/0!</v>
      </c>
      <c r="N3336" t="e">
        <f aca="true" t="shared" si="162" ref="N3336:N3399">(M3336)*(1/89.2)*(1/1000)*(1/1000)*(1000)*(1000)</f>
        <v>#DIV/0!</v>
      </c>
    </row>
    <row r="3337" spans="13:14" ht="12.75">
      <c r="M3337" s="16" t="e">
        <f t="shared" si="161"/>
        <v>#DIV/0!</v>
      </c>
      <c r="N3337" t="e">
        <f t="shared" si="162"/>
        <v>#DIV/0!</v>
      </c>
    </row>
    <row r="3338" spans="13:14" ht="12.75">
      <c r="M3338" s="16" t="e">
        <f t="shared" si="161"/>
        <v>#DIV/0!</v>
      </c>
      <c r="N3338" t="e">
        <f t="shared" si="162"/>
        <v>#DIV/0!</v>
      </c>
    </row>
    <row r="3339" spans="13:14" ht="12.75">
      <c r="M3339" s="16" t="e">
        <f t="shared" si="161"/>
        <v>#DIV/0!</v>
      </c>
      <c r="N3339" t="e">
        <f t="shared" si="162"/>
        <v>#DIV/0!</v>
      </c>
    </row>
    <row r="3340" spans="13:14" ht="12.75">
      <c r="M3340" s="16" t="e">
        <f t="shared" si="161"/>
        <v>#DIV/0!</v>
      </c>
      <c r="N3340" t="e">
        <f t="shared" si="162"/>
        <v>#DIV/0!</v>
      </c>
    </row>
    <row r="3341" spans="13:14" ht="12.75">
      <c r="M3341" s="16" t="e">
        <f t="shared" si="161"/>
        <v>#DIV/0!</v>
      </c>
      <c r="N3341" t="e">
        <f t="shared" si="162"/>
        <v>#DIV/0!</v>
      </c>
    </row>
    <row r="3342" spans="13:14" ht="12.75">
      <c r="M3342" s="16" t="e">
        <f t="shared" si="161"/>
        <v>#DIV/0!</v>
      </c>
      <c r="N3342" t="e">
        <f t="shared" si="162"/>
        <v>#DIV/0!</v>
      </c>
    </row>
    <row r="3343" spans="13:14" ht="12.75">
      <c r="M3343" s="16" t="e">
        <f t="shared" si="161"/>
        <v>#DIV/0!</v>
      </c>
      <c r="N3343" t="e">
        <f t="shared" si="162"/>
        <v>#DIV/0!</v>
      </c>
    </row>
    <row r="3344" spans="13:14" ht="12.75">
      <c r="M3344" s="16" t="e">
        <f t="shared" si="161"/>
        <v>#DIV/0!</v>
      </c>
      <c r="N3344" t="e">
        <f t="shared" si="162"/>
        <v>#DIV/0!</v>
      </c>
    </row>
    <row r="3345" spans="13:14" ht="12.75">
      <c r="M3345" s="16" t="e">
        <f t="shared" si="161"/>
        <v>#DIV/0!</v>
      </c>
      <c r="N3345" t="e">
        <f t="shared" si="162"/>
        <v>#DIV/0!</v>
      </c>
    </row>
    <row r="3346" spans="13:14" ht="12.75">
      <c r="M3346" s="16" t="e">
        <f t="shared" si="161"/>
        <v>#DIV/0!</v>
      </c>
      <c r="N3346" t="e">
        <f t="shared" si="162"/>
        <v>#DIV/0!</v>
      </c>
    </row>
    <row r="3347" spans="13:14" ht="12.75">
      <c r="M3347" s="16" t="e">
        <f t="shared" si="161"/>
        <v>#DIV/0!</v>
      </c>
      <c r="N3347" t="e">
        <f t="shared" si="162"/>
        <v>#DIV/0!</v>
      </c>
    </row>
    <row r="3348" spans="13:14" ht="12.75">
      <c r="M3348" s="16" t="e">
        <f t="shared" si="161"/>
        <v>#DIV/0!</v>
      </c>
      <c r="N3348" t="e">
        <f t="shared" si="162"/>
        <v>#DIV/0!</v>
      </c>
    </row>
    <row r="3349" spans="13:14" ht="12.75">
      <c r="M3349" s="16" t="e">
        <f t="shared" si="161"/>
        <v>#DIV/0!</v>
      </c>
      <c r="N3349" t="e">
        <f t="shared" si="162"/>
        <v>#DIV/0!</v>
      </c>
    </row>
    <row r="3350" spans="13:14" ht="12.75">
      <c r="M3350" s="16" t="e">
        <f t="shared" si="161"/>
        <v>#DIV/0!</v>
      </c>
      <c r="N3350" t="e">
        <f t="shared" si="162"/>
        <v>#DIV/0!</v>
      </c>
    </row>
    <row r="3351" spans="13:14" ht="12.75">
      <c r="M3351" s="16" t="e">
        <f t="shared" si="161"/>
        <v>#DIV/0!</v>
      </c>
      <c r="N3351" t="e">
        <f t="shared" si="162"/>
        <v>#DIV/0!</v>
      </c>
    </row>
    <row r="3352" spans="13:14" ht="12.75">
      <c r="M3352" s="16" t="e">
        <f t="shared" si="161"/>
        <v>#DIV/0!</v>
      </c>
      <c r="N3352" t="e">
        <f t="shared" si="162"/>
        <v>#DIV/0!</v>
      </c>
    </row>
    <row r="3353" spans="13:14" ht="12.75">
      <c r="M3353" s="16" t="e">
        <f t="shared" si="161"/>
        <v>#DIV/0!</v>
      </c>
      <c r="N3353" t="e">
        <f t="shared" si="162"/>
        <v>#DIV/0!</v>
      </c>
    </row>
    <row r="3354" spans="13:14" ht="12.75">
      <c r="M3354" s="16" t="e">
        <f t="shared" si="161"/>
        <v>#DIV/0!</v>
      </c>
      <c r="N3354" t="e">
        <f t="shared" si="162"/>
        <v>#DIV/0!</v>
      </c>
    </row>
    <row r="3355" spans="13:14" ht="12.75">
      <c r="M3355" s="16" t="e">
        <f t="shared" si="161"/>
        <v>#DIV/0!</v>
      </c>
      <c r="N3355" t="e">
        <f t="shared" si="162"/>
        <v>#DIV/0!</v>
      </c>
    </row>
    <row r="3356" spans="13:14" ht="12.75">
      <c r="M3356" s="16" t="e">
        <f t="shared" si="161"/>
        <v>#DIV/0!</v>
      </c>
      <c r="N3356" t="e">
        <f t="shared" si="162"/>
        <v>#DIV/0!</v>
      </c>
    </row>
    <row r="3357" spans="13:14" ht="12.75">
      <c r="M3357" s="16" t="e">
        <f t="shared" si="161"/>
        <v>#DIV/0!</v>
      </c>
      <c r="N3357" t="e">
        <f t="shared" si="162"/>
        <v>#DIV/0!</v>
      </c>
    </row>
    <row r="3358" spans="13:14" ht="12.75">
      <c r="M3358" s="16" t="e">
        <f t="shared" si="161"/>
        <v>#DIV/0!</v>
      </c>
      <c r="N3358" t="e">
        <f t="shared" si="162"/>
        <v>#DIV/0!</v>
      </c>
    </row>
    <row r="3359" spans="13:14" ht="12.75">
      <c r="M3359" s="16" t="e">
        <f t="shared" si="161"/>
        <v>#DIV/0!</v>
      </c>
      <c r="N3359" t="e">
        <f t="shared" si="162"/>
        <v>#DIV/0!</v>
      </c>
    </row>
    <row r="3360" spans="13:14" ht="12.75">
      <c r="M3360" s="16" t="e">
        <f t="shared" si="161"/>
        <v>#DIV/0!</v>
      </c>
      <c r="N3360" t="e">
        <f t="shared" si="162"/>
        <v>#DIV/0!</v>
      </c>
    </row>
    <row r="3361" spans="13:14" ht="12.75">
      <c r="M3361" s="16" t="e">
        <f t="shared" si="161"/>
        <v>#DIV/0!</v>
      </c>
      <c r="N3361" t="e">
        <f t="shared" si="162"/>
        <v>#DIV/0!</v>
      </c>
    </row>
    <row r="3362" spans="13:14" ht="12.75">
      <c r="M3362" s="16" t="e">
        <f t="shared" si="161"/>
        <v>#DIV/0!</v>
      </c>
      <c r="N3362" t="e">
        <f t="shared" si="162"/>
        <v>#DIV/0!</v>
      </c>
    </row>
    <row r="3363" spans="13:14" ht="12.75">
      <c r="M3363" s="16" t="e">
        <f t="shared" si="161"/>
        <v>#DIV/0!</v>
      </c>
      <c r="N3363" t="e">
        <f t="shared" si="162"/>
        <v>#DIV/0!</v>
      </c>
    </row>
    <row r="3364" spans="13:14" ht="12.75">
      <c r="M3364" s="16" t="e">
        <f t="shared" si="161"/>
        <v>#DIV/0!</v>
      </c>
      <c r="N3364" t="e">
        <f t="shared" si="162"/>
        <v>#DIV/0!</v>
      </c>
    </row>
    <row r="3365" spans="13:14" ht="12.75">
      <c r="M3365" s="16" t="e">
        <f t="shared" si="161"/>
        <v>#DIV/0!</v>
      </c>
      <c r="N3365" t="e">
        <f t="shared" si="162"/>
        <v>#DIV/0!</v>
      </c>
    </row>
    <row r="3366" spans="13:14" ht="12.75">
      <c r="M3366" s="16" t="e">
        <f t="shared" si="161"/>
        <v>#DIV/0!</v>
      </c>
      <c r="N3366" t="e">
        <f t="shared" si="162"/>
        <v>#DIV/0!</v>
      </c>
    </row>
    <row r="3367" spans="13:14" ht="12.75">
      <c r="M3367" s="16" t="e">
        <f t="shared" si="161"/>
        <v>#DIV/0!</v>
      </c>
      <c r="N3367" t="e">
        <f t="shared" si="162"/>
        <v>#DIV/0!</v>
      </c>
    </row>
    <row r="3368" spans="13:14" ht="12.75">
      <c r="M3368" s="16" t="e">
        <f t="shared" si="161"/>
        <v>#DIV/0!</v>
      </c>
      <c r="N3368" t="e">
        <f t="shared" si="162"/>
        <v>#DIV/0!</v>
      </c>
    </row>
    <row r="3369" spans="13:14" ht="12.75">
      <c r="M3369" s="16" t="e">
        <f t="shared" si="161"/>
        <v>#DIV/0!</v>
      </c>
      <c r="N3369" t="e">
        <f t="shared" si="162"/>
        <v>#DIV/0!</v>
      </c>
    </row>
    <row r="3370" spans="13:14" ht="12.75">
      <c r="M3370" s="16" t="e">
        <f t="shared" si="161"/>
        <v>#DIV/0!</v>
      </c>
      <c r="N3370" t="e">
        <f t="shared" si="162"/>
        <v>#DIV/0!</v>
      </c>
    </row>
    <row r="3371" spans="13:14" ht="12.75">
      <c r="M3371" s="16" t="e">
        <f t="shared" si="161"/>
        <v>#DIV/0!</v>
      </c>
      <c r="N3371" t="e">
        <f t="shared" si="162"/>
        <v>#DIV/0!</v>
      </c>
    </row>
    <row r="3372" spans="13:14" ht="12.75">
      <c r="M3372" s="16" t="e">
        <f t="shared" si="161"/>
        <v>#DIV/0!</v>
      </c>
      <c r="N3372" t="e">
        <f t="shared" si="162"/>
        <v>#DIV/0!</v>
      </c>
    </row>
    <row r="3373" spans="13:14" ht="12.75">
      <c r="M3373" s="16" t="e">
        <f t="shared" si="161"/>
        <v>#DIV/0!</v>
      </c>
      <c r="N3373" t="e">
        <f t="shared" si="162"/>
        <v>#DIV/0!</v>
      </c>
    </row>
    <row r="3374" spans="13:14" ht="12.75">
      <c r="M3374" s="16" t="e">
        <f t="shared" si="161"/>
        <v>#DIV/0!</v>
      </c>
      <c r="N3374" t="e">
        <f t="shared" si="162"/>
        <v>#DIV/0!</v>
      </c>
    </row>
    <row r="3375" spans="13:14" ht="12.75">
      <c r="M3375" s="16" t="e">
        <f t="shared" si="161"/>
        <v>#DIV/0!</v>
      </c>
      <c r="N3375" t="e">
        <f t="shared" si="162"/>
        <v>#DIV/0!</v>
      </c>
    </row>
    <row r="3376" spans="13:14" ht="12.75">
      <c r="M3376" s="16" t="e">
        <f t="shared" si="161"/>
        <v>#DIV/0!</v>
      </c>
      <c r="N3376" t="e">
        <f t="shared" si="162"/>
        <v>#DIV/0!</v>
      </c>
    </row>
    <row r="3377" spans="13:14" ht="12.75">
      <c r="M3377" s="16" t="e">
        <f t="shared" si="161"/>
        <v>#DIV/0!</v>
      </c>
      <c r="N3377" t="e">
        <f t="shared" si="162"/>
        <v>#DIV/0!</v>
      </c>
    </row>
    <row r="3378" spans="13:14" ht="12.75">
      <c r="M3378" s="16" t="e">
        <f t="shared" si="161"/>
        <v>#DIV/0!</v>
      </c>
      <c r="N3378" t="e">
        <f t="shared" si="162"/>
        <v>#DIV/0!</v>
      </c>
    </row>
    <row r="3379" spans="13:14" ht="12.75">
      <c r="M3379" s="16" t="e">
        <f t="shared" si="161"/>
        <v>#DIV/0!</v>
      </c>
      <c r="N3379" t="e">
        <f t="shared" si="162"/>
        <v>#DIV/0!</v>
      </c>
    </row>
    <row r="3380" spans="13:14" ht="12.75">
      <c r="M3380" s="16" t="e">
        <f t="shared" si="161"/>
        <v>#DIV/0!</v>
      </c>
      <c r="N3380" t="e">
        <f t="shared" si="162"/>
        <v>#DIV/0!</v>
      </c>
    </row>
    <row r="3381" spans="13:14" ht="12.75">
      <c r="M3381" s="16" t="e">
        <f t="shared" si="161"/>
        <v>#DIV/0!</v>
      </c>
      <c r="N3381" t="e">
        <f t="shared" si="162"/>
        <v>#DIV/0!</v>
      </c>
    </row>
    <row r="3382" spans="13:14" ht="12.75">
      <c r="M3382" s="16" t="e">
        <f t="shared" si="161"/>
        <v>#DIV/0!</v>
      </c>
      <c r="N3382" t="e">
        <f t="shared" si="162"/>
        <v>#DIV/0!</v>
      </c>
    </row>
    <row r="3383" spans="13:14" ht="12.75">
      <c r="M3383" s="16" t="e">
        <f t="shared" si="161"/>
        <v>#DIV/0!</v>
      </c>
      <c r="N3383" t="e">
        <f t="shared" si="162"/>
        <v>#DIV/0!</v>
      </c>
    </row>
    <row r="3384" spans="13:14" ht="12.75">
      <c r="M3384" s="16" t="e">
        <f t="shared" si="161"/>
        <v>#DIV/0!</v>
      </c>
      <c r="N3384" t="e">
        <f t="shared" si="162"/>
        <v>#DIV/0!</v>
      </c>
    </row>
    <row r="3385" spans="13:14" ht="12.75">
      <c r="M3385" s="16" t="e">
        <f t="shared" si="161"/>
        <v>#DIV/0!</v>
      </c>
      <c r="N3385" t="e">
        <f t="shared" si="162"/>
        <v>#DIV/0!</v>
      </c>
    </row>
    <row r="3386" spans="13:14" ht="12.75">
      <c r="M3386" s="16" t="e">
        <f t="shared" si="161"/>
        <v>#DIV/0!</v>
      </c>
      <c r="N3386" t="e">
        <f t="shared" si="162"/>
        <v>#DIV/0!</v>
      </c>
    </row>
    <row r="3387" spans="13:14" ht="12.75">
      <c r="M3387" s="16" t="e">
        <f t="shared" si="161"/>
        <v>#DIV/0!</v>
      </c>
      <c r="N3387" t="e">
        <f t="shared" si="162"/>
        <v>#DIV/0!</v>
      </c>
    </row>
    <row r="3388" spans="13:14" ht="12.75">
      <c r="M3388" s="16" t="e">
        <f t="shared" si="161"/>
        <v>#DIV/0!</v>
      </c>
      <c r="N3388" t="e">
        <f t="shared" si="162"/>
        <v>#DIV/0!</v>
      </c>
    </row>
    <row r="3389" spans="13:14" ht="12.75">
      <c r="M3389" s="16" t="e">
        <f t="shared" si="161"/>
        <v>#DIV/0!</v>
      </c>
      <c r="N3389" t="e">
        <f t="shared" si="162"/>
        <v>#DIV/0!</v>
      </c>
    </row>
    <row r="3390" spans="13:14" ht="12.75">
      <c r="M3390" s="16" t="e">
        <f t="shared" si="161"/>
        <v>#DIV/0!</v>
      </c>
      <c r="N3390" t="e">
        <f t="shared" si="162"/>
        <v>#DIV/0!</v>
      </c>
    </row>
    <row r="3391" spans="13:14" ht="12.75">
      <c r="M3391" s="16" t="e">
        <f t="shared" si="161"/>
        <v>#DIV/0!</v>
      </c>
      <c r="N3391" t="e">
        <f t="shared" si="162"/>
        <v>#DIV/0!</v>
      </c>
    </row>
    <row r="3392" spans="13:14" ht="12.75">
      <c r="M3392" s="16" t="e">
        <f t="shared" si="161"/>
        <v>#DIV/0!</v>
      </c>
      <c r="N3392" t="e">
        <f t="shared" si="162"/>
        <v>#DIV/0!</v>
      </c>
    </row>
    <row r="3393" spans="13:14" ht="12.75">
      <c r="M3393" s="16" t="e">
        <f t="shared" si="161"/>
        <v>#DIV/0!</v>
      </c>
      <c r="N3393" t="e">
        <f t="shared" si="162"/>
        <v>#DIV/0!</v>
      </c>
    </row>
    <row r="3394" spans="13:14" ht="12.75">
      <c r="M3394" s="16" t="e">
        <f t="shared" si="161"/>
        <v>#DIV/0!</v>
      </c>
      <c r="N3394" t="e">
        <f t="shared" si="162"/>
        <v>#DIV/0!</v>
      </c>
    </row>
    <row r="3395" spans="13:14" ht="12.75">
      <c r="M3395" s="16" t="e">
        <f t="shared" si="161"/>
        <v>#DIV/0!</v>
      </c>
      <c r="N3395" t="e">
        <f t="shared" si="162"/>
        <v>#DIV/0!</v>
      </c>
    </row>
    <row r="3396" spans="13:14" ht="12.75">
      <c r="M3396" s="16" t="e">
        <f t="shared" si="161"/>
        <v>#DIV/0!</v>
      </c>
      <c r="N3396" t="e">
        <f t="shared" si="162"/>
        <v>#DIV/0!</v>
      </c>
    </row>
    <row r="3397" spans="13:14" ht="12.75">
      <c r="M3397" s="16" t="e">
        <f t="shared" si="161"/>
        <v>#DIV/0!</v>
      </c>
      <c r="N3397" t="e">
        <f t="shared" si="162"/>
        <v>#DIV/0!</v>
      </c>
    </row>
    <row r="3398" spans="13:14" ht="12.75">
      <c r="M3398" s="16" t="e">
        <f t="shared" si="161"/>
        <v>#DIV/0!</v>
      </c>
      <c r="N3398" t="e">
        <f t="shared" si="162"/>
        <v>#DIV/0!</v>
      </c>
    </row>
    <row r="3399" spans="13:14" ht="12.75">
      <c r="M3399" s="16" t="e">
        <f t="shared" si="161"/>
        <v>#DIV/0!</v>
      </c>
      <c r="N3399" t="e">
        <f t="shared" si="162"/>
        <v>#DIV/0!</v>
      </c>
    </row>
    <row r="3400" spans="13:14" ht="12.75">
      <c r="M3400" s="16" t="e">
        <f aca="true" t="shared" si="163" ref="M3400:M3463">L3400/G3400</f>
        <v>#DIV/0!</v>
      </c>
      <c r="N3400" t="e">
        <f aca="true" t="shared" si="164" ref="N3400:N3463">(M3400)*(1/89.2)*(1/1000)*(1/1000)*(1000)*(1000)</f>
        <v>#DIV/0!</v>
      </c>
    </row>
    <row r="3401" spans="13:14" ht="12.75">
      <c r="M3401" s="16" t="e">
        <f t="shared" si="163"/>
        <v>#DIV/0!</v>
      </c>
      <c r="N3401" t="e">
        <f t="shared" si="164"/>
        <v>#DIV/0!</v>
      </c>
    </row>
    <row r="3402" spans="13:14" ht="12.75">
      <c r="M3402" s="16" t="e">
        <f t="shared" si="163"/>
        <v>#DIV/0!</v>
      </c>
      <c r="N3402" t="e">
        <f t="shared" si="164"/>
        <v>#DIV/0!</v>
      </c>
    </row>
    <row r="3403" spans="13:14" ht="12.75">
      <c r="M3403" s="16" t="e">
        <f t="shared" si="163"/>
        <v>#DIV/0!</v>
      </c>
      <c r="N3403" t="e">
        <f t="shared" si="164"/>
        <v>#DIV/0!</v>
      </c>
    </row>
    <row r="3404" spans="13:14" ht="12.75">
      <c r="M3404" s="16" t="e">
        <f t="shared" si="163"/>
        <v>#DIV/0!</v>
      </c>
      <c r="N3404" t="e">
        <f t="shared" si="164"/>
        <v>#DIV/0!</v>
      </c>
    </row>
    <row r="3405" spans="13:14" ht="12.75">
      <c r="M3405" s="16" t="e">
        <f t="shared" si="163"/>
        <v>#DIV/0!</v>
      </c>
      <c r="N3405" t="e">
        <f t="shared" si="164"/>
        <v>#DIV/0!</v>
      </c>
    </row>
    <row r="3406" spans="13:14" ht="12.75">
      <c r="M3406" s="16" t="e">
        <f t="shared" si="163"/>
        <v>#DIV/0!</v>
      </c>
      <c r="N3406" t="e">
        <f t="shared" si="164"/>
        <v>#DIV/0!</v>
      </c>
    </row>
    <row r="3407" spans="13:14" ht="12.75">
      <c r="M3407" s="16" t="e">
        <f t="shared" si="163"/>
        <v>#DIV/0!</v>
      </c>
      <c r="N3407" t="e">
        <f t="shared" si="164"/>
        <v>#DIV/0!</v>
      </c>
    </row>
    <row r="3408" spans="13:14" ht="12.75">
      <c r="M3408" s="16" t="e">
        <f t="shared" si="163"/>
        <v>#DIV/0!</v>
      </c>
      <c r="N3408" t="e">
        <f t="shared" si="164"/>
        <v>#DIV/0!</v>
      </c>
    </row>
    <row r="3409" spans="13:14" ht="12.75">
      <c r="M3409" s="16" t="e">
        <f t="shared" si="163"/>
        <v>#DIV/0!</v>
      </c>
      <c r="N3409" t="e">
        <f t="shared" si="164"/>
        <v>#DIV/0!</v>
      </c>
    </row>
    <row r="3410" spans="13:14" ht="12.75">
      <c r="M3410" s="16" t="e">
        <f t="shared" si="163"/>
        <v>#DIV/0!</v>
      </c>
      <c r="N3410" t="e">
        <f t="shared" si="164"/>
        <v>#DIV/0!</v>
      </c>
    </row>
    <row r="3411" spans="13:14" ht="12.75">
      <c r="M3411" s="16" t="e">
        <f t="shared" si="163"/>
        <v>#DIV/0!</v>
      </c>
      <c r="N3411" t="e">
        <f t="shared" si="164"/>
        <v>#DIV/0!</v>
      </c>
    </row>
    <row r="3412" spans="13:14" ht="12.75">
      <c r="M3412" s="16" t="e">
        <f t="shared" si="163"/>
        <v>#DIV/0!</v>
      </c>
      <c r="N3412" t="e">
        <f t="shared" si="164"/>
        <v>#DIV/0!</v>
      </c>
    </row>
    <row r="3413" spans="13:14" ht="12.75">
      <c r="M3413" s="16" t="e">
        <f t="shared" si="163"/>
        <v>#DIV/0!</v>
      </c>
      <c r="N3413" t="e">
        <f t="shared" si="164"/>
        <v>#DIV/0!</v>
      </c>
    </row>
    <row r="3414" spans="13:14" ht="12.75">
      <c r="M3414" s="16" t="e">
        <f t="shared" si="163"/>
        <v>#DIV/0!</v>
      </c>
      <c r="N3414" t="e">
        <f t="shared" si="164"/>
        <v>#DIV/0!</v>
      </c>
    </row>
    <row r="3415" spans="13:14" ht="12.75">
      <c r="M3415" s="16" t="e">
        <f t="shared" si="163"/>
        <v>#DIV/0!</v>
      </c>
      <c r="N3415" t="e">
        <f t="shared" si="164"/>
        <v>#DIV/0!</v>
      </c>
    </row>
    <row r="3416" spans="13:14" ht="12.75">
      <c r="M3416" s="16" t="e">
        <f t="shared" si="163"/>
        <v>#DIV/0!</v>
      </c>
      <c r="N3416" t="e">
        <f t="shared" si="164"/>
        <v>#DIV/0!</v>
      </c>
    </row>
    <row r="3417" spans="13:14" ht="12.75">
      <c r="M3417" s="16" t="e">
        <f t="shared" si="163"/>
        <v>#DIV/0!</v>
      </c>
      <c r="N3417" t="e">
        <f t="shared" si="164"/>
        <v>#DIV/0!</v>
      </c>
    </row>
    <row r="3418" spans="13:14" ht="12.75">
      <c r="M3418" s="16" t="e">
        <f t="shared" si="163"/>
        <v>#DIV/0!</v>
      </c>
      <c r="N3418" t="e">
        <f t="shared" si="164"/>
        <v>#DIV/0!</v>
      </c>
    </row>
    <row r="3419" spans="13:14" ht="12.75">
      <c r="M3419" s="16" t="e">
        <f t="shared" si="163"/>
        <v>#DIV/0!</v>
      </c>
      <c r="N3419" t="e">
        <f t="shared" si="164"/>
        <v>#DIV/0!</v>
      </c>
    </row>
    <row r="3420" spans="13:14" ht="12.75">
      <c r="M3420" s="16" t="e">
        <f t="shared" si="163"/>
        <v>#DIV/0!</v>
      </c>
      <c r="N3420" t="e">
        <f t="shared" si="164"/>
        <v>#DIV/0!</v>
      </c>
    </row>
    <row r="3421" spans="13:14" ht="12.75">
      <c r="M3421" s="16" t="e">
        <f t="shared" si="163"/>
        <v>#DIV/0!</v>
      </c>
      <c r="N3421" t="e">
        <f t="shared" si="164"/>
        <v>#DIV/0!</v>
      </c>
    </row>
    <row r="3422" spans="13:14" ht="12.75">
      <c r="M3422" s="16" t="e">
        <f t="shared" si="163"/>
        <v>#DIV/0!</v>
      </c>
      <c r="N3422" t="e">
        <f t="shared" si="164"/>
        <v>#DIV/0!</v>
      </c>
    </row>
    <row r="3423" spans="13:14" ht="12.75">
      <c r="M3423" s="16" t="e">
        <f t="shared" si="163"/>
        <v>#DIV/0!</v>
      </c>
      <c r="N3423" t="e">
        <f t="shared" si="164"/>
        <v>#DIV/0!</v>
      </c>
    </row>
    <row r="3424" spans="13:14" ht="12.75">
      <c r="M3424" s="16" t="e">
        <f t="shared" si="163"/>
        <v>#DIV/0!</v>
      </c>
      <c r="N3424" t="e">
        <f t="shared" si="164"/>
        <v>#DIV/0!</v>
      </c>
    </row>
    <row r="3425" spans="13:14" ht="12.75">
      <c r="M3425" s="16" t="e">
        <f t="shared" si="163"/>
        <v>#DIV/0!</v>
      </c>
      <c r="N3425" t="e">
        <f t="shared" si="164"/>
        <v>#DIV/0!</v>
      </c>
    </row>
    <row r="3426" spans="13:14" ht="12.75">
      <c r="M3426" s="16" t="e">
        <f t="shared" si="163"/>
        <v>#DIV/0!</v>
      </c>
      <c r="N3426" t="e">
        <f t="shared" si="164"/>
        <v>#DIV/0!</v>
      </c>
    </row>
    <row r="3427" spans="13:14" ht="12.75">
      <c r="M3427" s="16" t="e">
        <f t="shared" si="163"/>
        <v>#DIV/0!</v>
      </c>
      <c r="N3427" t="e">
        <f t="shared" si="164"/>
        <v>#DIV/0!</v>
      </c>
    </row>
    <row r="3428" spans="13:14" ht="12.75">
      <c r="M3428" s="16" t="e">
        <f t="shared" si="163"/>
        <v>#DIV/0!</v>
      </c>
      <c r="N3428" t="e">
        <f t="shared" si="164"/>
        <v>#DIV/0!</v>
      </c>
    </row>
    <row r="3429" spans="13:14" ht="12.75">
      <c r="M3429" s="16" t="e">
        <f t="shared" si="163"/>
        <v>#DIV/0!</v>
      </c>
      <c r="N3429" t="e">
        <f t="shared" si="164"/>
        <v>#DIV/0!</v>
      </c>
    </row>
    <row r="3430" spans="13:14" ht="12.75">
      <c r="M3430" s="16" t="e">
        <f t="shared" si="163"/>
        <v>#DIV/0!</v>
      </c>
      <c r="N3430" t="e">
        <f t="shared" si="164"/>
        <v>#DIV/0!</v>
      </c>
    </row>
    <row r="3431" spans="13:14" ht="12.75">
      <c r="M3431" s="16" t="e">
        <f t="shared" si="163"/>
        <v>#DIV/0!</v>
      </c>
      <c r="N3431" t="e">
        <f t="shared" si="164"/>
        <v>#DIV/0!</v>
      </c>
    </row>
    <row r="3432" spans="13:14" ht="12.75">
      <c r="M3432" s="16" t="e">
        <f t="shared" si="163"/>
        <v>#DIV/0!</v>
      </c>
      <c r="N3432" t="e">
        <f t="shared" si="164"/>
        <v>#DIV/0!</v>
      </c>
    </row>
    <row r="3433" spans="13:14" ht="12.75">
      <c r="M3433" s="16" t="e">
        <f t="shared" si="163"/>
        <v>#DIV/0!</v>
      </c>
      <c r="N3433" t="e">
        <f t="shared" si="164"/>
        <v>#DIV/0!</v>
      </c>
    </row>
    <row r="3434" spans="13:14" ht="12.75">
      <c r="M3434" s="16" t="e">
        <f t="shared" si="163"/>
        <v>#DIV/0!</v>
      </c>
      <c r="N3434" t="e">
        <f t="shared" si="164"/>
        <v>#DIV/0!</v>
      </c>
    </row>
    <row r="3435" spans="13:14" ht="12.75">
      <c r="M3435" s="16" t="e">
        <f t="shared" si="163"/>
        <v>#DIV/0!</v>
      </c>
      <c r="N3435" t="e">
        <f t="shared" si="164"/>
        <v>#DIV/0!</v>
      </c>
    </row>
    <row r="3436" spans="13:14" ht="12.75">
      <c r="M3436" s="16" t="e">
        <f t="shared" si="163"/>
        <v>#DIV/0!</v>
      </c>
      <c r="N3436" t="e">
        <f t="shared" si="164"/>
        <v>#DIV/0!</v>
      </c>
    </row>
    <row r="3437" spans="13:14" ht="12.75">
      <c r="M3437" s="16" t="e">
        <f t="shared" si="163"/>
        <v>#DIV/0!</v>
      </c>
      <c r="N3437" t="e">
        <f t="shared" si="164"/>
        <v>#DIV/0!</v>
      </c>
    </row>
    <row r="3438" spans="13:14" ht="12.75">
      <c r="M3438" s="16" t="e">
        <f t="shared" si="163"/>
        <v>#DIV/0!</v>
      </c>
      <c r="N3438" t="e">
        <f t="shared" si="164"/>
        <v>#DIV/0!</v>
      </c>
    </row>
    <row r="3439" spans="13:14" ht="12.75">
      <c r="M3439" s="16" t="e">
        <f t="shared" si="163"/>
        <v>#DIV/0!</v>
      </c>
      <c r="N3439" t="e">
        <f t="shared" si="164"/>
        <v>#DIV/0!</v>
      </c>
    </row>
    <row r="3440" spans="13:14" ht="12.75">
      <c r="M3440" s="16" t="e">
        <f t="shared" si="163"/>
        <v>#DIV/0!</v>
      </c>
      <c r="N3440" t="e">
        <f t="shared" si="164"/>
        <v>#DIV/0!</v>
      </c>
    </row>
    <row r="3441" spans="13:14" ht="12.75">
      <c r="M3441" s="16" t="e">
        <f t="shared" si="163"/>
        <v>#DIV/0!</v>
      </c>
      <c r="N3441" t="e">
        <f t="shared" si="164"/>
        <v>#DIV/0!</v>
      </c>
    </row>
    <row r="3442" spans="13:14" ht="12.75">
      <c r="M3442" s="16" t="e">
        <f t="shared" si="163"/>
        <v>#DIV/0!</v>
      </c>
      <c r="N3442" t="e">
        <f t="shared" si="164"/>
        <v>#DIV/0!</v>
      </c>
    </row>
    <row r="3443" spans="13:14" ht="12.75">
      <c r="M3443" s="16" t="e">
        <f t="shared" si="163"/>
        <v>#DIV/0!</v>
      </c>
      <c r="N3443" t="e">
        <f t="shared" si="164"/>
        <v>#DIV/0!</v>
      </c>
    </row>
    <row r="3444" spans="13:14" ht="12.75">
      <c r="M3444" s="16" t="e">
        <f t="shared" si="163"/>
        <v>#DIV/0!</v>
      </c>
      <c r="N3444" t="e">
        <f t="shared" si="164"/>
        <v>#DIV/0!</v>
      </c>
    </row>
    <row r="3445" spans="13:14" ht="12.75">
      <c r="M3445" s="16" t="e">
        <f t="shared" si="163"/>
        <v>#DIV/0!</v>
      </c>
      <c r="N3445" t="e">
        <f t="shared" si="164"/>
        <v>#DIV/0!</v>
      </c>
    </row>
    <row r="3446" spans="13:14" ht="12.75">
      <c r="M3446" s="16" t="e">
        <f t="shared" si="163"/>
        <v>#DIV/0!</v>
      </c>
      <c r="N3446" t="e">
        <f t="shared" si="164"/>
        <v>#DIV/0!</v>
      </c>
    </row>
    <row r="3447" spans="13:14" ht="12.75">
      <c r="M3447" s="16" t="e">
        <f t="shared" si="163"/>
        <v>#DIV/0!</v>
      </c>
      <c r="N3447" t="e">
        <f t="shared" si="164"/>
        <v>#DIV/0!</v>
      </c>
    </row>
    <row r="3448" spans="13:14" ht="12.75">
      <c r="M3448" s="16" t="e">
        <f t="shared" si="163"/>
        <v>#DIV/0!</v>
      </c>
      <c r="N3448" t="e">
        <f t="shared" si="164"/>
        <v>#DIV/0!</v>
      </c>
    </row>
    <row r="3449" spans="13:14" ht="12.75">
      <c r="M3449" s="16" t="e">
        <f t="shared" si="163"/>
        <v>#DIV/0!</v>
      </c>
      <c r="N3449" t="e">
        <f t="shared" si="164"/>
        <v>#DIV/0!</v>
      </c>
    </row>
    <row r="3450" spans="13:14" ht="12.75">
      <c r="M3450" s="16" t="e">
        <f t="shared" si="163"/>
        <v>#DIV/0!</v>
      </c>
      <c r="N3450" t="e">
        <f t="shared" si="164"/>
        <v>#DIV/0!</v>
      </c>
    </row>
    <row r="3451" spans="13:14" ht="12.75">
      <c r="M3451" s="16" t="e">
        <f t="shared" si="163"/>
        <v>#DIV/0!</v>
      </c>
      <c r="N3451" t="e">
        <f t="shared" si="164"/>
        <v>#DIV/0!</v>
      </c>
    </row>
    <row r="3452" spans="13:14" ht="12.75">
      <c r="M3452" s="16" t="e">
        <f t="shared" si="163"/>
        <v>#DIV/0!</v>
      </c>
      <c r="N3452" t="e">
        <f t="shared" si="164"/>
        <v>#DIV/0!</v>
      </c>
    </row>
    <row r="3453" spans="13:14" ht="12.75">
      <c r="M3453" s="16" t="e">
        <f t="shared" si="163"/>
        <v>#DIV/0!</v>
      </c>
      <c r="N3453" t="e">
        <f t="shared" si="164"/>
        <v>#DIV/0!</v>
      </c>
    </row>
    <row r="3454" spans="13:14" ht="12.75">
      <c r="M3454" s="16" t="e">
        <f t="shared" si="163"/>
        <v>#DIV/0!</v>
      </c>
      <c r="N3454" t="e">
        <f t="shared" si="164"/>
        <v>#DIV/0!</v>
      </c>
    </row>
    <row r="3455" spans="13:14" ht="12.75">
      <c r="M3455" s="16" t="e">
        <f t="shared" si="163"/>
        <v>#DIV/0!</v>
      </c>
      <c r="N3455" t="e">
        <f t="shared" si="164"/>
        <v>#DIV/0!</v>
      </c>
    </row>
    <row r="3456" spans="13:14" ht="12.75">
      <c r="M3456" s="16" t="e">
        <f t="shared" si="163"/>
        <v>#DIV/0!</v>
      </c>
      <c r="N3456" t="e">
        <f t="shared" si="164"/>
        <v>#DIV/0!</v>
      </c>
    </row>
    <row r="3457" spans="13:14" ht="12.75">
      <c r="M3457" s="16" t="e">
        <f t="shared" si="163"/>
        <v>#DIV/0!</v>
      </c>
      <c r="N3457" t="e">
        <f t="shared" si="164"/>
        <v>#DIV/0!</v>
      </c>
    </row>
    <row r="3458" spans="13:14" ht="12.75">
      <c r="M3458" s="16" t="e">
        <f t="shared" si="163"/>
        <v>#DIV/0!</v>
      </c>
      <c r="N3458" t="e">
        <f t="shared" si="164"/>
        <v>#DIV/0!</v>
      </c>
    </row>
    <row r="3459" spans="13:14" ht="12.75">
      <c r="M3459" s="16" t="e">
        <f t="shared" si="163"/>
        <v>#DIV/0!</v>
      </c>
      <c r="N3459" t="e">
        <f t="shared" si="164"/>
        <v>#DIV/0!</v>
      </c>
    </row>
    <row r="3460" spans="13:14" ht="12.75">
      <c r="M3460" s="16" t="e">
        <f t="shared" si="163"/>
        <v>#DIV/0!</v>
      </c>
      <c r="N3460" t="e">
        <f t="shared" si="164"/>
        <v>#DIV/0!</v>
      </c>
    </row>
    <row r="3461" spans="13:14" ht="12.75">
      <c r="M3461" s="16" t="e">
        <f t="shared" si="163"/>
        <v>#DIV/0!</v>
      </c>
      <c r="N3461" t="e">
        <f t="shared" si="164"/>
        <v>#DIV/0!</v>
      </c>
    </row>
    <row r="3462" spans="13:14" ht="12.75">
      <c r="M3462" s="16" t="e">
        <f t="shared" si="163"/>
        <v>#DIV/0!</v>
      </c>
      <c r="N3462" t="e">
        <f t="shared" si="164"/>
        <v>#DIV/0!</v>
      </c>
    </row>
    <row r="3463" spans="13:14" ht="12.75">
      <c r="M3463" s="16" t="e">
        <f t="shared" si="163"/>
        <v>#DIV/0!</v>
      </c>
      <c r="N3463" t="e">
        <f t="shared" si="164"/>
        <v>#DIV/0!</v>
      </c>
    </row>
    <row r="3464" spans="13:14" ht="12.75">
      <c r="M3464" s="16" t="e">
        <f aca="true" t="shared" si="165" ref="M3464:M3527">L3464/G3464</f>
        <v>#DIV/0!</v>
      </c>
      <c r="N3464" t="e">
        <f aca="true" t="shared" si="166" ref="N3464:N3527">(M3464)*(1/89.2)*(1/1000)*(1/1000)*(1000)*(1000)</f>
        <v>#DIV/0!</v>
      </c>
    </row>
    <row r="3465" spans="13:14" ht="12.75">
      <c r="M3465" s="16" t="e">
        <f t="shared" si="165"/>
        <v>#DIV/0!</v>
      </c>
      <c r="N3465" t="e">
        <f t="shared" si="166"/>
        <v>#DIV/0!</v>
      </c>
    </row>
    <row r="3466" spans="13:14" ht="12.75">
      <c r="M3466" s="16" t="e">
        <f t="shared" si="165"/>
        <v>#DIV/0!</v>
      </c>
      <c r="N3466" t="e">
        <f t="shared" si="166"/>
        <v>#DIV/0!</v>
      </c>
    </row>
    <row r="3467" spans="13:14" ht="12.75">
      <c r="M3467" s="16" t="e">
        <f t="shared" si="165"/>
        <v>#DIV/0!</v>
      </c>
      <c r="N3467" t="e">
        <f t="shared" si="166"/>
        <v>#DIV/0!</v>
      </c>
    </row>
    <row r="3468" spans="13:14" ht="12.75">
      <c r="M3468" s="16" t="e">
        <f t="shared" si="165"/>
        <v>#DIV/0!</v>
      </c>
      <c r="N3468" t="e">
        <f t="shared" si="166"/>
        <v>#DIV/0!</v>
      </c>
    </row>
    <row r="3469" spans="13:14" ht="12.75">
      <c r="M3469" s="16" t="e">
        <f t="shared" si="165"/>
        <v>#DIV/0!</v>
      </c>
      <c r="N3469" t="e">
        <f t="shared" si="166"/>
        <v>#DIV/0!</v>
      </c>
    </row>
    <row r="3470" spans="13:14" ht="12.75">
      <c r="M3470" s="16" t="e">
        <f t="shared" si="165"/>
        <v>#DIV/0!</v>
      </c>
      <c r="N3470" t="e">
        <f t="shared" si="166"/>
        <v>#DIV/0!</v>
      </c>
    </row>
    <row r="3471" spans="13:14" ht="12.75">
      <c r="M3471" s="16" t="e">
        <f t="shared" si="165"/>
        <v>#DIV/0!</v>
      </c>
      <c r="N3471" t="e">
        <f t="shared" si="166"/>
        <v>#DIV/0!</v>
      </c>
    </row>
    <row r="3472" spans="13:14" ht="12.75">
      <c r="M3472" s="16" t="e">
        <f t="shared" si="165"/>
        <v>#DIV/0!</v>
      </c>
      <c r="N3472" t="e">
        <f t="shared" si="166"/>
        <v>#DIV/0!</v>
      </c>
    </row>
    <row r="3473" spans="13:14" ht="12.75">
      <c r="M3473" s="16" t="e">
        <f t="shared" si="165"/>
        <v>#DIV/0!</v>
      </c>
      <c r="N3473" t="e">
        <f t="shared" si="166"/>
        <v>#DIV/0!</v>
      </c>
    </row>
    <row r="3474" spans="13:14" ht="12.75">
      <c r="M3474" s="16" t="e">
        <f t="shared" si="165"/>
        <v>#DIV/0!</v>
      </c>
      <c r="N3474" t="e">
        <f t="shared" si="166"/>
        <v>#DIV/0!</v>
      </c>
    </row>
    <row r="3475" spans="13:14" ht="12.75">
      <c r="M3475" s="16" t="e">
        <f t="shared" si="165"/>
        <v>#DIV/0!</v>
      </c>
      <c r="N3475" t="e">
        <f t="shared" si="166"/>
        <v>#DIV/0!</v>
      </c>
    </row>
    <row r="3476" spans="13:14" ht="12.75">
      <c r="M3476" s="16" t="e">
        <f t="shared" si="165"/>
        <v>#DIV/0!</v>
      </c>
      <c r="N3476" t="e">
        <f t="shared" si="166"/>
        <v>#DIV/0!</v>
      </c>
    </row>
    <row r="3477" spans="13:14" ht="12.75">
      <c r="M3477" s="16" t="e">
        <f t="shared" si="165"/>
        <v>#DIV/0!</v>
      </c>
      <c r="N3477" t="e">
        <f t="shared" si="166"/>
        <v>#DIV/0!</v>
      </c>
    </row>
    <row r="3478" spans="13:14" ht="12.75">
      <c r="M3478" s="16" t="e">
        <f t="shared" si="165"/>
        <v>#DIV/0!</v>
      </c>
      <c r="N3478" t="e">
        <f t="shared" si="166"/>
        <v>#DIV/0!</v>
      </c>
    </row>
    <row r="3479" spans="13:14" ht="12.75">
      <c r="M3479" s="16" t="e">
        <f t="shared" si="165"/>
        <v>#DIV/0!</v>
      </c>
      <c r="N3479" t="e">
        <f t="shared" si="166"/>
        <v>#DIV/0!</v>
      </c>
    </row>
    <row r="3480" spans="13:14" ht="12.75">
      <c r="M3480" s="16" t="e">
        <f t="shared" si="165"/>
        <v>#DIV/0!</v>
      </c>
      <c r="N3480" t="e">
        <f t="shared" si="166"/>
        <v>#DIV/0!</v>
      </c>
    </row>
    <row r="3481" spans="13:14" ht="12.75">
      <c r="M3481" s="16" t="e">
        <f t="shared" si="165"/>
        <v>#DIV/0!</v>
      </c>
      <c r="N3481" t="e">
        <f t="shared" si="166"/>
        <v>#DIV/0!</v>
      </c>
    </row>
    <row r="3482" spans="13:14" ht="12.75">
      <c r="M3482" s="16" t="e">
        <f t="shared" si="165"/>
        <v>#DIV/0!</v>
      </c>
      <c r="N3482" t="e">
        <f t="shared" si="166"/>
        <v>#DIV/0!</v>
      </c>
    </row>
    <row r="3483" spans="13:14" ht="12.75">
      <c r="M3483" s="16" t="e">
        <f t="shared" si="165"/>
        <v>#DIV/0!</v>
      </c>
      <c r="N3483" t="e">
        <f t="shared" si="166"/>
        <v>#DIV/0!</v>
      </c>
    </row>
    <row r="3484" spans="13:14" ht="12.75">
      <c r="M3484" s="16" t="e">
        <f t="shared" si="165"/>
        <v>#DIV/0!</v>
      </c>
      <c r="N3484" t="e">
        <f t="shared" si="166"/>
        <v>#DIV/0!</v>
      </c>
    </row>
    <row r="3485" spans="13:14" ht="12.75">
      <c r="M3485" s="16" t="e">
        <f t="shared" si="165"/>
        <v>#DIV/0!</v>
      </c>
      <c r="N3485" t="e">
        <f t="shared" si="166"/>
        <v>#DIV/0!</v>
      </c>
    </row>
    <row r="3486" spans="13:14" ht="12.75">
      <c r="M3486" s="16" t="e">
        <f t="shared" si="165"/>
        <v>#DIV/0!</v>
      </c>
      <c r="N3486" t="e">
        <f t="shared" si="166"/>
        <v>#DIV/0!</v>
      </c>
    </row>
    <row r="3487" spans="13:14" ht="12.75">
      <c r="M3487" s="16" t="e">
        <f t="shared" si="165"/>
        <v>#DIV/0!</v>
      </c>
      <c r="N3487" t="e">
        <f t="shared" si="166"/>
        <v>#DIV/0!</v>
      </c>
    </row>
    <row r="3488" spans="13:14" ht="12.75">
      <c r="M3488" s="16" t="e">
        <f t="shared" si="165"/>
        <v>#DIV/0!</v>
      </c>
      <c r="N3488" t="e">
        <f t="shared" si="166"/>
        <v>#DIV/0!</v>
      </c>
    </row>
    <row r="3489" spans="13:14" ht="12.75">
      <c r="M3489" s="16" t="e">
        <f t="shared" si="165"/>
        <v>#DIV/0!</v>
      </c>
      <c r="N3489" t="e">
        <f t="shared" si="166"/>
        <v>#DIV/0!</v>
      </c>
    </row>
    <row r="3490" spans="13:14" ht="12.75">
      <c r="M3490" s="16" t="e">
        <f t="shared" si="165"/>
        <v>#DIV/0!</v>
      </c>
      <c r="N3490" t="e">
        <f t="shared" si="166"/>
        <v>#DIV/0!</v>
      </c>
    </row>
    <row r="3491" spans="13:14" ht="12.75">
      <c r="M3491" s="16" t="e">
        <f t="shared" si="165"/>
        <v>#DIV/0!</v>
      </c>
      <c r="N3491" t="e">
        <f t="shared" si="166"/>
        <v>#DIV/0!</v>
      </c>
    </row>
    <row r="3492" spans="13:14" ht="12.75">
      <c r="M3492" s="16" t="e">
        <f t="shared" si="165"/>
        <v>#DIV/0!</v>
      </c>
      <c r="N3492" t="e">
        <f t="shared" si="166"/>
        <v>#DIV/0!</v>
      </c>
    </row>
    <row r="3493" spans="13:14" ht="12.75">
      <c r="M3493" s="16" t="e">
        <f t="shared" si="165"/>
        <v>#DIV/0!</v>
      </c>
      <c r="N3493" t="e">
        <f t="shared" si="166"/>
        <v>#DIV/0!</v>
      </c>
    </row>
    <row r="3494" spans="13:14" ht="12.75">
      <c r="M3494" s="16" t="e">
        <f t="shared" si="165"/>
        <v>#DIV/0!</v>
      </c>
      <c r="N3494" t="e">
        <f t="shared" si="166"/>
        <v>#DIV/0!</v>
      </c>
    </row>
    <row r="3495" spans="13:14" ht="12.75">
      <c r="M3495" s="16" t="e">
        <f t="shared" si="165"/>
        <v>#DIV/0!</v>
      </c>
      <c r="N3495" t="e">
        <f t="shared" si="166"/>
        <v>#DIV/0!</v>
      </c>
    </row>
    <row r="3496" spans="13:14" ht="12.75">
      <c r="M3496" s="16" t="e">
        <f t="shared" si="165"/>
        <v>#DIV/0!</v>
      </c>
      <c r="N3496" t="e">
        <f t="shared" si="166"/>
        <v>#DIV/0!</v>
      </c>
    </row>
    <row r="3497" spans="13:14" ht="12.75">
      <c r="M3497" s="16" t="e">
        <f t="shared" si="165"/>
        <v>#DIV/0!</v>
      </c>
      <c r="N3497" t="e">
        <f t="shared" si="166"/>
        <v>#DIV/0!</v>
      </c>
    </row>
    <row r="3498" spans="13:14" ht="12.75">
      <c r="M3498" s="16" t="e">
        <f t="shared" si="165"/>
        <v>#DIV/0!</v>
      </c>
      <c r="N3498" t="e">
        <f t="shared" si="166"/>
        <v>#DIV/0!</v>
      </c>
    </row>
    <row r="3499" spans="13:14" ht="12.75">
      <c r="M3499" s="16" t="e">
        <f t="shared" si="165"/>
        <v>#DIV/0!</v>
      </c>
      <c r="N3499" t="e">
        <f t="shared" si="166"/>
        <v>#DIV/0!</v>
      </c>
    </row>
    <row r="3500" spans="13:14" ht="12.75">
      <c r="M3500" s="16" t="e">
        <f t="shared" si="165"/>
        <v>#DIV/0!</v>
      </c>
      <c r="N3500" t="e">
        <f t="shared" si="166"/>
        <v>#DIV/0!</v>
      </c>
    </row>
    <row r="3501" spans="13:14" ht="12.75">
      <c r="M3501" s="16" t="e">
        <f t="shared" si="165"/>
        <v>#DIV/0!</v>
      </c>
      <c r="N3501" t="e">
        <f t="shared" si="166"/>
        <v>#DIV/0!</v>
      </c>
    </row>
    <row r="3502" spans="13:14" ht="12.75">
      <c r="M3502" s="16" t="e">
        <f t="shared" si="165"/>
        <v>#DIV/0!</v>
      </c>
      <c r="N3502" t="e">
        <f t="shared" si="166"/>
        <v>#DIV/0!</v>
      </c>
    </row>
    <row r="3503" spans="13:14" ht="12.75">
      <c r="M3503" s="16" t="e">
        <f t="shared" si="165"/>
        <v>#DIV/0!</v>
      </c>
      <c r="N3503" t="e">
        <f t="shared" si="166"/>
        <v>#DIV/0!</v>
      </c>
    </row>
    <row r="3504" spans="13:14" ht="12.75">
      <c r="M3504" s="16" t="e">
        <f t="shared" si="165"/>
        <v>#DIV/0!</v>
      </c>
      <c r="N3504" t="e">
        <f t="shared" si="166"/>
        <v>#DIV/0!</v>
      </c>
    </row>
    <row r="3505" spans="13:14" ht="12.75">
      <c r="M3505" s="16" t="e">
        <f t="shared" si="165"/>
        <v>#DIV/0!</v>
      </c>
      <c r="N3505" t="e">
        <f t="shared" si="166"/>
        <v>#DIV/0!</v>
      </c>
    </row>
    <row r="3506" spans="13:14" ht="12.75">
      <c r="M3506" s="16" t="e">
        <f t="shared" si="165"/>
        <v>#DIV/0!</v>
      </c>
      <c r="N3506" t="e">
        <f t="shared" si="166"/>
        <v>#DIV/0!</v>
      </c>
    </row>
    <row r="3507" spans="13:14" ht="12.75">
      <c r="M3507" s="16" t="e">
        <f t="shared" si="165"/>
        <v>#DIV/0!</v>
      </c>
      <c r="N3507" t="e">
        <f t="shared" si="166"/>
        <v>#DIV/0!</v>
      </c>
    </row>
    <row r="3508" spans="13:14" ht="12.75">
      <c r="M3508" s="16" t="e">
        <f t="shared" si="165"/>
        <v>#DIV/0!</v>
      </c>
      <c r="N3508" t="e">
        <f t="shared" si="166"/>
        <v>#DIV/0!</v>
      </c>
    </row>
    <row r="3509" spans="13:14" ht="12.75">
      <c r="M3509" s="16" t="e">
        <f t="shared" si="165"/>
        <v>#DIV/0!</v>
      </c>
      <c r="N3509" t="e">
        <f t="shared" si="166"/>
        <v>#DIV/0!</v>
      </c>
    </row>
    <row r="3510" spans="13:14" ht="12.75">
      <c r="M3510" s="16" t="e">
        <f t="shared" si="165"/>
        <v>#DIV/0!</v>
      </c>
      <c r="N3510" t="e">
        <f t="shared" si="166"/>
        <v>#DIV/0!</v>
      </c>
    </row>
    <row r="3511" spans="13:14" ht="12.75">
      <c r="M3511" s="16" t="e">
        <f t="shared" si="165"/>
        <v>#DIV/0!</v>
      </c>
      <c r="N3511" t="e">
        <f t="shared" si="166"/>
        <v>#DIV/0!</v>
      </c>
    </row>
    <row r="3512" spans="13:14" ht="12.75">
      <c r="M3512" s="16" t="e">
        <f t="shared" si="165"/>
        <v>#DIV/0!</v>
      </c>
      <c r="N3512" t="e">
        <f t="shared" si="166"/>
        <v>#DIV/0!</v>
      </c>
    </row>
    <row r="3513" spans="13:14" ht="12.75">
      <c r="M3513" s="16" t="e">
        <f t="shared" si="165"/>
        <v>#DIV/0!</v>
      </c>
      <c r="N3513" t="e">
        <f t="shared" si="166"/>
        <v>#DIV/0!</v>
      </c>
    </row>
    <row r="3514" spans="13:14" ht="12.75">
      <c r="M3514" s="16" t="e">
        <f t="shared" si="165"/>
        <v>#DIV/0!</v>
      </c>
      <c r="N3514" t="e">
        <f t="shared" si="166"/>
        <v>#DIV/0!</v>
      </c>
    </row>
    <row r="3515" spans="13:14" ht="12.75">
      <c r="M3515" s="16" t="e">
        <f t="shared" si="165"/>
        <v>#DIV/0!</v>
      </c>
      <c r="N3515" t="e">
        <f t="shared" si="166"/>
        <v>#DIV/0!</v>
      </c>
    </row>
    <row r="3516" spans="13:14" ht="12.75">
      <c r="M3516" s="16" t="e">
        <f t="shared" si="165"/>
        <v>#DIV/0!</v>
      </c>
      <c r="N3516" t="e">
        <f t="shared" si="166"/>
        <v>#DIV/0!</v>
      </c>
    </row>
    <row r="3517" spans="13:14" ht="12.75">
      <c r="M3517" s="16" t="e">
        <f t="shared" si="165"/>
        <v>#DIV/0!</v>
      </c>
      <c r="N3517" t="e">
        <f t="shared" si="166"/>
        <v>#DIV/0!</v>
      </c>
    </row>
    <row r="3518" spans="13:14" ht="12.75">
      <c r="M3518" s="16" t="e">
        <f t="shared" si="165"/>
        <v>#DIV/0!</v>
      </c>
      <c r="N3518" t="e">
        <f t="shared" si="166"/>
        <v>#DIV/0!</v>
      </c>
    </row>
    <row r="3519" spans="13:14" ht="12.75">
      <c r="M3519" s="16" t="e">
        <f t="shared" si="165"/>
        <v>#DIV/0!</v>
      </c>
      <c r="N3519" t="e">
        <f t="shared" si="166"/>
        <v>#DIV/0!</v>
      </c>
    </row>
    <row r="3520" spans="13:14" ht="12.75">
      <c r="M3520" s="16" t="e">
        <f t="shared" si="165"/>
        <v>#DIV/0!</v>
      </c>
      <c r="N3520" t="e">
        <f t="shared" si="166"/>
        <v>#DIV/0!</v>
      </c>
    </row>
    <row r="3521" spans="13:14" ht="12.75">
      <c r="M3521" s="16" t="e">
        <f t="shared" si="165"/>
        <v>#DIV/0!</v>
      </c>
      <c r="N3521" t="e">
        <f t="shared" si="166"/>
        <v>#DIV/0!</v>
      </c>
    </row>
    <row r="3522" spans="13:14" ht="12.75">
      <c r="M3522" s="16" t="e">
        <f t="shared" si="165"/>
        <v>#DIV/0!</v>
      </c>
      <c r="N3522" t="e">
        <f t="shared" si="166"/>
        <v>#DIV/0!</v>
      </c>
    </row>
    <row r="3523" spans="13:14" ht="12.75">
      <c r="M3523" s="16" t="e">
        <f t="shared" si="165"/>
        <v>#DIV/0!</v>
      </c>
      <c r="N3523" t="e">
        <f t="shared" si="166"/>
        <v>#DIV/0!</v>
      </c>
    </row>
    <row r="3524" spans="13:14" ht="12.75">
      <c r="M3524" s="16" t="e">
        <f t="shared" si="165"/>
        <v>#DIV/0!</v>
      </c>
      <c r="N3524" t="e">
        <f t="shared" si="166"/>
        <v>#DIV/0!</v>
      </c>
    </row>
    <row r="3525" spans="13:14" ht="12.75">
      <c r="M3525" s="16" t="e">
        <f t="shared" si="165"/>
        <v>#DIV/0!</v>
      </c>
      <c r="N3525" t="e">
        <f t="shared" si="166"/>
        <v>#DIV/0!</v>
      </c>
    </row>
    <row r="3526" spans="13:14" ht="12.75">
      <c r="M3526" s="16" t="e">
        <f t="shared" si="165"/>
        <v>#DIV/0!</v>
      </c>
      <c r="N3526" t="e">
        <f t="shared" si="166"/>
        <v>#DIV/0!</v>
      </c>
    </row>
    <row r="3527" spans="13:14" ht="12.75">
      <c r="M3527" s="16" t="e">
        <f t="shared" si="165"/>
        <v>#DIV/0!</v>
      </c>
      <c r="N3527" t="e">
        <f t="shared" si="166"/>
        <v>#DIV/0!</v>
      </c>
    </row>
    <row r="3528" spans="13:14" ht="12.75">
      <c r="M3528" s="16" t="e">
        <f aca="true" t="shared" si="167" ref="M3528:M3591">L3528/G3528</f>
        <v>#DIV/0!</v>
      </c>
      <c r="N3528" t="e">
        <f aca="true" t="shared" si="168" ref="N3528:N3591">(M3528)*(1/89.2)*(1/1000)*(1/1000)*(1000)*(1000)</f>
        <v>#DIV/0!</v>
      </c>
    </row>
    <row r="3529" spans="13:14" ht="12.75">
      <c r="M3529" s="16" t="e">
        <f t="shared" si="167"/>
        <v>#DIV/0!</v>
      </c>
      <c r="N3529" t="e">
        <f t="shared" si="168"/>
        <v>#DIV/0!</v>
      </c>
    </row>
    <row r="3530" spans="13:14" ht="12.75">
      <c r="M3530" s="16" t="e">
        <f t="shared" si="167"/>
        <v>#DIV/0!</v>
      </c>
      <c r="N3530" t="e">
        <f t="shared" si="168"/>
        <v>#DIV/0!</v>
      </c>
    </row>
    <row r="3531" spans="13:14" ht="12.75">
      <c r="M3531" s="16" t="e">
        <f t="shared" si="167"/>
        <v>#DIV/0!</v>
      </c>
      <c r="N3531" t="e">
        <f t="shared" si="168"/>
        <v>#DIV/0!</v>
      </c>
    </row>
    <row r="3532" spans="13:14" ht="12.75">
      <c r="M3532" s="16" t="e">
        <f t="shared" si="167"/>
        <v>#DIV/0!</v>
      </c>
      <c r="N3532" t="e">
        <f t="shared" si="168"/>
        <v>#DIV/0!</v>
      </c>
    </row>
    <row r="3533" spans="13:14" ht="12.75">
      <c r="M3533" s="16" t="e">
        <f t="shared" si="167"/>
        <v>#DIV/0!</v>
      </c>
      <c r="N3533" t="e">
        <f t="shared" si="168"/>
        <v>#DIV/0!</v>
      </c>
    </row>
    <row r="3534" spans="13:14" ht="12.75">
      <c r="M3534" s="16" t="e">
        <f t="shared" si="167"/>
        <v>#DIV/0!</v>
      </c>
      <c r="N3534" t="e">
        <f t="shared" si="168"/>
        <v>#DIV/0!</v>
      </c>
    </row>
    <row r="3535" spans="13:14" ht="12.75">
      <c r="M3535" s="16" t="e">
        <f t="shared" si="167"/>
        <v>#DIV/0!</v>
      </c>
      <c r="N3535" t="e">
        <f t="shared" si="168"/>
        <v>#DIV/0!</v>
      </c>
    </row>
    <row r="3536" spans="13:14" ht="12.75">
      <c r="M3536" s="16" t="e">
        <f t="shared" si="167"/>
        <v>#DIV/0!</v>
      </c>
      <c r="N3536" t="e">
        <f t="shared" si="168"/>
        <v>#DIV/0!</v>
      </c>
    </row>
    <row r="3537" spans="13:14" ht="12.75">
      <c r="M3537" s="16" t="e">
        <f t="shared" si="167"/>
        <v>#DIV/0!</v>
      </c>
      <c r="N3537" t="e">
        <f t="shared" si="168"/>
        <v>#DIV/0!</v>
      </c>
    </row>
    <row r="3538" spans="13:14" ht="12.75">
      <c r="M3538" s="16" t="e">
        <f t="shared" si="167"/>
        <v>#DIV/0!</v>
      </c>
      <c r="N3538" t="e">
        <f t="shared" si="168"/>
        <v>#DIV/0!</v>
      </c>
    </row>
    <row r="3539" spans="13:14" ht="12.75">
      <c r="M3539" s="16" t="e">
        <f t="shared" si="167"/>
        <v>#DIV/0!</v>
      </c>
      <c r="N3539" t="e">
        <f t="shared" si="168"/>
        <v>#DIV/0!</v>
      </c>
    </row>
    <row r="3540" spans="13:14" ht="12.75">
      <c r="M3540" s="16" t="e">
        <f t="shared" si="167"/>
        <v>#DIV/0!</v>
      </c>
      <c r="N3540" t="e">
        <f t="shared" si="168"/>
        <v>#DIV/0!</v>
      </c>
    </row>
    <row r="3541" spans="13:14" ht="12.75">
      <c r="M3541" s="16" t="e">
        <f t="shared" si="167"/>
        <v>#DIV/0!</v>
      </c>
      <c r="N3541" t="e">
        <f t="shared" si="168"/>
        <v>#DIV/0!</v>
      </c>
    </row>
    <row r="3542" spans="13:14" ht="12.75">
      <c r="M3542" s="16" t="e">
        <f t="shared" si="167"/>
        <v>#DIV/0!</v>
      </c>
      <c r="N3542" t="e">
        <f t="shared" si="168"/>
        <v>#DIV/0!</v>
      </c>
    </row>
    <row r="3543" spans="13:14" ht="12.75">
      <c r="M3543" s="16" t="e">
        <f t="shared" si="167"/>
        <v>#DIV/0!</v>
      </c>
      <c r="N3543" t="e">
        <f t="shared" si="168"/>
        <v>#DIV/0!</v>
      </c>
    </row>
    <row r="3544" spans="13:14" ht="12.75">
      <c r="M3544" s="16" t="e">
        <f t="shared" si="167"/>
        <v>#DIV/0!</v>
      </c>
      <c r="N3544" t="e">
        <f t="shared" si="168"/>
        <v>#DIV/0!</v>
      </c>
    </row>
    <row r="3545" spans="13:14" ht="12.75">
      <c r="M3545" s="16" t="e">
        <f t="shared" si="167"/>
        <v>#DIV/0!</v>
      </c>
      <c r="N3545" t="e">
        <f t="shared" si="168"/>
        <v>#DIV/0!</v>
      </c>
    </row>
    <row r="3546" spans="13:14" ht="12.75">
      <c r="M3546" s="16" t="e">
        <f t="shared" si="167"/>
        <v>#DIV/0!</v>
      </c>
      <c r="N3546" t="e">
        <f t="shared" si="168"/>
        <v>#DIV/0!</v>
      </c>
    </row>
    <row r="3547" spans="13:14" ht="12.75">
      <c r="M3547" s="16" t="e">
        <f t="shared" si="167"/>
        <v>#DIV/0!</v>
      </c>
      <c r="N3547" t="e">
        <f t="shared" si="168"/>
        <v>#DIV/0!</v>
      </c>
    </row>
    <row r="3548" spans="13:14" ht="12.75">
      <c r="M3548" s="16" t="e">
        <f t="shared" si="167"/>
        <v>#DIV/0!</v>
      </c>
      <c r="N3548" t="e">
        <f t="shared" si="168"/>
        <v>#DIV/0!</v>
      </c>
    </row>
    <row r="3549" spans="13:14" ht="12.75">
      <c r="M3549" s="16" t="e">
        <f t="shared" si="167"/>
        <v>#DIV/0!</v>
      </c>
      <c r="N3549" t="e">
        <f t="shared" si="168"/>
        <v>#DIV/0!</v>
      </c>
    </row>
    <row r="3550" spans="13:14" ht="12.75">
      <c r="M3550" s="16" t="e">
        <f t="shared" si="167"/>
        <v>#DIV/0!</v>
      </c>
      <c r="N3550" t="e">
        <f t="shared" si="168"/>
        <v>#DIV/0!</v>
      </c>
    </row>
    <row r="3551" spans="13:14" ht="12.75">
      <c r="M3551" s="16" t="e">
        <f t="shared" si="167"/>
        <v>#DIV/0!</v>
      </c>
      <c r="N3551" t="e">
        <f t="shared" si="168"/>
        <v>#DIV/0!</v>
      </c>
    </row>
    <row r="3552" spans="13:14" ht="12.75">
      <c r="M3552" s="16" t="e">
        <f t="shared" si="167"/>
        <v>#DIV/0!</v>
      </c>
      <c r="N3552" t="e">
        <f t="shared" si="168"/>
        <v>#DIV/0!</v>
      </c>
    </row>
    <row r="3553" spans="13:14" ht="12.75">
      <c r="M3553" s="16" t="e">
        <f t="shared" si="167"/>
        <v>#DIV/0!</v>
      </c>
      <c r="N3553" t="e">
        <f t="shared" si="168"/>
        <v>#DIV/0!</v>
      </c>
    </row>
    <row r="3554" spans="13:14" ht="12.75">
      <c r="M3554" s="16" t="e">
        <f t="shared" si="167"/>
        <v>#DIV/0!</v>
      </c>
      <c r="N3554" t="e">
        <f t="shared" si="168"/>
        <v>#DIV/0!</v>
      </c>
    </row>
    <row r="3555" spans="13:14" ht="12.75">
      <c r="M3555" s="16" t="e">
        <f t="shared" si="167"/>
        <v>#DIV/0!</v>
      </c>
      <c r="N3555" t="e">
        <f t="shared" si="168"/>
        <v>#DIV/0!</v>
      </c>
    </row>
    <row r="3556" spans="13:14" ht="12.75">
      <c r="M3556" s="16" t="e">
        <f t="shared" si="167"/>
        <v>#DIV/0!</v>
      </c>
      <c r="N3556" t="e">
        <f t="shared" si="168"/>
        <v>#DIV/0!</v>
      </c>
    </row>
    <row r="3557" spans="13:14" ht="12.75">
      <c r="M3557" s="16" t="e">
        <f t="shared" si="167"/>
        <v>#DIV/0!</v>
      </c>
      <c r="N3557" t="e">
        <f t="shared" si="168"/>
        <v>#DIV/0!</v>
      </c>
    </row>
    <row r="3558" spans="13:14" ht="12.75">
      <c r="M3558" s="16" t="e">
        <f t="shared" si="167"/>
        <v>#DIV/0!</v>
      </c>
      <c r="N3558" t="e">
        <f t="shared" si="168"/>
        <v>#DIV/0!</v>
      </c>
    </row>
    <row r="3559" spans="13:14" ht="12.75">
      <c r="M3559" s="16" t="e">
        <f t="shared" si="167"/>
        <v>#DIV/0!</v>
      </c>
      <c r="N3559" t="e">
        <f t="shared" si="168"/>
        <v>#DIV/0!</v>
      </c>
    </row>
    <row r="3560" spans="13:14" ht="12.75">
      <c r="M3560" s="16" t="e">
        <f t="shared" si="167"/>
        <v>#DIV/0!</v>
      </c>
      <c r="N3560" t="e">
        <f t="shared" si="168"/>
        <v>#DIV/0!</v>
      </c>
    </row>
    <row r="3561" spans="13:14" ht="12.75">
      <c r="M3561" s="16" t="e">
        <f t="shared" si="167"/>
        <v>#DIV/0!</v>
      </c>
      <c r="N3561" t="e">
        <f t="shared" si="168"/>
        <v>#DIV/0!</v>
      </c>
    </row>
    <row r="3562" spans="13:14" ht="12.75">
      <c r="M3562" s="16" t="e">
        <f t="shared" si="167"/>
        <v>#DIV/0!</v>
      </c>
      <c r="N3562" t="e">
        <f t="shared" si="168"/>
        <v>#DIV/0!</v>
      </c>
    </row>
    <row r="3563" spans="13:14" ht="12.75">
      <c r="M3563" s="16" t="e">
        <f t="shared" si="167"/>
        <v>#DIV/0!</v>
      </c>
      <c r="N3563" t="e">
        <f t="shared" si="168"/>
        <v>#DIV/0!</v>
      </c>
    </row>
    <row r="3564" spans="13:14" ht="12.75">
      <c r="M3564" s="16" t="e">
        <f t="shared" si="167"/>
        <v>#DIV/0!</v>
      </c>
      <c r="N3564" t="e">
        <f t="shared" si="168"/>
        <v>#DIV/0!</v>
      </c>
    </row>
    <row r="3565" spans="13:14" ht="12.75">
      <c r="M3565" s="16" t="e">
        <f t="shared" si="167"/>
        <v>#DIV/0!</v>
      </c>
      <c r="N3565" t="e">
        <f t="shared" si="168"/>
        <v>#DIV/0!</v>
      </c>
    </row>
    <row r="3566" spans="13:14" ht="12.75">
      <c r="M3566" s="16" t="e">
        <f t="shared" si="167"/>
        <v>#DIV/0!</v>
      </c>
      <c r="N3566" t="e">
        <f t="shared" si="168"/>
        <v>#DIV/0!</v>
      </c>
    </row>
    <row r="3567" spans="13:14" ht="12.75">
      <c r="M3567" s="16" t="e">
        <f t="shared" si="167"/>
        <v>#DIV/0!</v>
      </c>
      <c r="N3567" t="e">
        <f t="shared" si="168"/>
        <v>#DIV/0!</v>
      </c>
    </row>
    <row r="3568" spans="13:14" ht="12.75">
      <c r="M3568" s="16" t="e">
        <f t="shared" si="167"/>
        <v>#DIV/0!</v>
      </c>
      <c r="N3568" t="e">
        <f t="shared" si="168"/>
        <v>#DIV/0!</v>
      </c>
    </row>
    <row r="3569" spans="13:14" ht="12.75">
      <c r="M3569" s="16" t="e">
        <f t="shared" si="167"/>
        <v>#DIV/0!</v>
      </c>
      <c r="N3569" t="e">
        <f t="shared" si="168"/>
        <v>#DIV/0!</v>
      </c>
    </row>
    <row r="3570" spans="13:14" ht="12.75">
      <c r="M3570" s="16" t="e">
        <f t="shared" si="167"/>
        <v>#DIV/0!</v>
      </c>
      <c r="N3570" t="e">
        <f t="shared" si="168"/>
        <v>#DIV/0!</v>
      </c>
    </row>
    <row r="3571" spans="13:14" ht="12.75">
      <c r="M3571" s="16" t="e">
        <f t="shared" si="167"/>
        <v>#DIV/0!</v>
      </c>
      <c r="N3571" t="e">
        <f t="shared" si="168"/>
        <v>#DIV/0!</v>
      </c>
    </row>
    <row r="3572" spans="13:14" ht="12.75">
      <c r="M3572" s="16" t="e">
        <f t="shared" si="167"/>
        <v>#DIV/0!</v>
      </c>
      <c r="N3572" t="e">
        <f t="shared" si="168"/>
        <v>#DIV/0!</v>
      </c>
    </row>
    <row r="3573" spans="13:14" ht="12.75">
      <c r="M3573" s="16" t="e">
        <f t="shared" si="167"/>
        <v>#DIV/0!</v>
      </c>
      <c r="N3573" t="e">
        <f t="shared" si="168"/>
        <v>#DIV/0!</v>
      </c>
    </row>
    <row r="3574" spans="13:14" ht="12.75">
      <c r="M3574" s="16" t="e">
        <f t="shared" si="167"/>
        <v>#DIV/0!</v>
      </c>
      <c r="N3574" t="e">
        <f t="shared" si="168"/>
        <v>#DIV/0!</v>
      </c>
    </row>
    <row r="3575" spans="13:14" ht="12.75">
      <c r="M3575" s="16" t="e">
        <f t="shared" si="167"/>
        <v>#DIV/0!</v>
      </c>
      <c r="N3575" t="e">
        <f t="shared" si="168"/>
        <v>#DIV/0!</v>
      </c>
    </row>
    <row r="3576" spans="13:14" ht="12.75">
      <c r="M3576" s="16" t="e">
        <f t="shared" si="167"/>
        <v>#DIV/0!</v>
      </c>
      <c r="N3576" t="e">
        <f t="shared" si="168"/>
        <v>#DIV/0!</v>
      </c>
    </row>
    <row r="3577" spans="13:14" ht="12.75">
      <c r="M3577" s="16" t="e">
        <f t="shared" si="167"/>
        <v>#DIV/0!</v>
      </c>
      <c r="N3577" t="e">
        <f t="shared" si="168"/>
        <v>#DIV/0!</v>
      </c>
    </row>
    <row r="3578" spans="13:14" ht="12.75">
      <c r="M3578" s="16" t="e">
        <f t="shared" si="167"/>
        <v>#DIV/0!</v>
      </c>
      <c r="N3578" t="e">
        <f t="shared" si="168"/>
        <v>#DIV/0!</v>
      </c>
    </row>
    <row r="3579" spans="13:14" ht="12.75">
      <c r="M3579" s="16" t="e">
        <f t="shared" si="167"/>
        <v>#DIV/0!</v>
      </c>
      <c r="N3579" t="e">
        <f t="shared" si="168"/>
        <v>#DIV/0!</v>
      </c>
    </row>
    <row r="3580" spans="13:14" ht="12.75">
      <c r="M3580" s="16" t="e">
        <f t="shared" si="167"/>
        <v>#DIV/0!</v>
      </c>
      <c r="N3580" t="e">
        <f t="shared" si="168"/>
        <v>#DIV/0!</v>
      </c>
    </row>
    <row r="3581" spans="13:14" ht="12.75">
      <c r="M3581" s="16" t="e">
        <f t="shared" si="167"/>
        <v>#DIV/0!</v>
      </c>
      <c r="N3581" t="e">
        <f t="shared" si="168"/>
        <v>#DIV/0!</v>
      </c>
    </row>
    <row r="3582" spans="13:14" ht="12.75">
      <c r="M3582" s="16" t="e">
        <f t="shared" si="167"/>
        <v>#DIV/0!</v>
      </c>
      <c r="N3582" t="e">
        <f t="shared" si="168"/>
        <v>#DIV/0!</v>
      </c>
    </row>
    <row r="3583" spans="13:14" ht="12.75">
      <c r="M3583" s="16" t="e">
        <f t="shared" si="167"/>
        <v>#DIV/0!</v>
      </c>
      <c r="N3583" t="e">
        <f t="shared" si="168"/>
        <v>#DIV/0!</v>
      </c>
    </row>
    <row r="3584" spans="13:14" ht="12.75">
      <c r="M3584" s="16" t="e">
        <f t="shared" si="167"/>
        <v>#DIV/0!</v>
      </c>
      <c r="N3584" t="e">
        <f t="shared" si="168"/>
        <v>#DIV/0!</v>
      </c>
    </row>
    <row r="3585" spans="13:14" ht="12.75">
      <c r="M3585" s="16" t="e">
        <f t="shared" si="167"/>
        <v>#DIV/0!</v>
      </c>
      <c r="N3585" t="e">
        <f t="shared" si="168"/>
        <v>#DIV/0!</v>
      </c>
    </row>
    <row r="3586" spans="13:14" ht="12.75">
      <c r="M3586" s="16" t="e">
        <f t="shared" si="167"/>
        <v>#DIV/0!</v>
      </c>
      <c r="N3586" t="e">
        <f t="shared" si="168"/>
        <v>#DIV/0!</v>
      </c>
    </row>
    <row r="3587" spans="13:14" ht="12.75">
      <c r="M3587" s="16" t="e">
        <f t="shared" si="167"/>
        <v>#DIV/0!</v>
      </c>
      <c r="N3587" t="e">
        <f t="shared" si="168"/>
        <v>#DIV/0!</v>
      </c>
    </row>
    <row r="3588" spans="13:14" ht="12.75">
      <c r="M3588" s="16" t="e">
        <f t="shared" si="167"/>
        <v>#DIV/0!</v>
      </c>
      <c r="N3588" t="e">
        <f t="shared" si="168"/>
        <v>#DIV/0!</v>
      </c>
    </row>
    <row r="3589" spans="13:14" ht="12.75">
      <c r="M3589" s="16" t="e">
        <f t="shared" si="167"/>
        <v>#DIV/0!</v>
      </c>
      <c r="N3589" t="e">
        <f t="shared" si="168"/>
        <v>#DIV/0!</v>
      </c>
    </row>
    <row r="3590" spans="13:14" ht="12.75">
      <c r="M3590" s="16" t="e">
        <f t="shared" si="167"/>
        <v>#DIV/0!</v>
      </c>
      <c r="N3590" t="e">
        <f t="shared" si="168"/>
        <v>#DIV/0!</v>
      </c>
    </row>
    <row r="3591" spans="13:14" ht="12.75">
      <c r="M3591" s="16" t="e">
        <f t="shared" si="167"/>
        <v>#DIV/0!</v>
      </c>
      <c r="N3591" t="e">
        <f t="shared" si="168"/>
        <v>#DIV/0!</v>
      </c>
    </row>
    <row r="3592" spans="13:14" ht="12.75">
      <c r="M3592" s="16" t="e">
        <f aca="true" t="shared" si="169" ref="M3592:M3655">L3592/G3592</f>
        <v>#DIV/0!</v>
      </c>
      <c r="N3592" t="e">
        <f aca="true" t="shared" si="170" ref="N3592:N3655">(M3592)*(1/89.2)*(1/1000)*(1/1000)*(1000)*(1000)</f>
        <v>#DIV/0!</v>
      </c>
    </row>
    <row r="3593" spans="13:14" ht="12.75">
      <c r="M3593" s="16" t="e">
        <f t="shared" si="169"/>
        <v>#DIV/0!</v>
      </c>
      <c r="N3593" t="e">
        <f t="shared" si="170"/>
        <v>#DIV/0!</v>
      </c>
    </row>
    <row r="3594" spans="13:14" ht="12.75">
      <c r="M3594" s="16" t="e">
        <f t="shared" si="169"/>
        <v>#DIV/0!</v>
      </c>
      <c r="N3594" t="e">
        <f t="shared" si="170"/>
        <v>#DIV/0!</v>
      </c>
    </row>
    <row r="3595" spans="13:14" ht="12.75">
      <c r="M3595" s="16" t="e">
        <f t="shared" si="169"/>
        <v>#DIV/0!</v>
      </c>
      <c r="N3595" t="e">
        <f t="shared" si="170"/>
        <v>#DIV/0!</v>
      </c>
    </row>
    <row r="3596" spans="13:14" ht="12.75">
      <c r="M3596" s="16" t="e">
        <f t="shared" si="169"/>
        <v>#DIV/0!</v>
      </c>
      <c r="N3596" t="e">
        <f t="shared" si="170"/>
        <v>#DIV/0!</v>
      </c>
    </row>
    <row r="3597" spans="13:14" ht="12.75">
      <c r="M3597" s="16" t="e">
        <f t="shared" si="169"/>
        <v>#DIV/0!</v>
      </c>
      <c r="N3597" t="e">
        <f t="shared" si="170"/>
        <v>#DIV/0!</v>
      </c>
    </row>
    <row r="3598" spans="13:14" ht="12.75">
      <c r="M3598" s="16" t="e">
        <f t="shared" si="169"/>
        <v>#DIV/0!</v>
      </c>
      <c r="N3598" t="e">
        <f t="shared" si="170"/>
        <v>#DIV/0!</v>
      </c>
    </row>
    <row r="3599" spans="13:14" ht="12.75">
      <c r="M3599" s="16" t="e">
        <f t="shared" si="169"/>
        <v>#DIV/0!</v>
      </c>
      <c r="N3599" t="e">
        <f t="shared" si="170"/>
        <v>#DIV/0!</v>
      </c>
    </row>
    <row r="3600" spans="13:14" ht="12.75">
      <c r="M3600" s="16" t="e">
        <f t="shared" si="169"/>
        <v>#DIV/0!</v>
      </c>
      <c r="N3600" t="e">
        <f t="shared" si="170"/>
        <v>#DIV/0!</v>
      </c>
    </row>
    <row r="3601" spans="13:14" ht="12.75">
      <c r="M3601" s="16" t="e">
        <f t="shared" si="169"/>
        <v>#DIV/0!</v>
      </c>
      <c r="N3601" t="e">
        <f t="shared" si="170"/>
        <v>#DIV/0!</v>
      </c>
    </row>
    <row r="3602" spans="13:14" ht="12.75">
      <c r="M3602" s="16" t="e">
        <f t="shared" si="169"/>
        <v>#DIV/0!</v>
      </c>
      <c r="N3602" t="e">
        <f t="shared" si="170"/>
        <v>#DIV/0!</v>
      </c>
    </row>
    <row r="3603" spans="13:14" ht="12.75">
      <c r="M3603" s="16" t="e">
        <f t="shared" si="169"/>
        <v>#DIV/0!</v>
      </c>
      <c r="N3603" t="e">
        <f t="shared" si="170"/>
        <v>#DIV/0!</v>
      </c>
    </row>
    <row r="3604" spans="13:14" ht="12.75">
      <c r="M3604" s="16" t="e">
        <f t="shared" si="169"/>
        <v>#DIV/0!</v>
      </c>
      <c r="N3604" t="e">
        <f t="shared" si="170"/>
        <v>#DIV/0!</v>
      </c>
    </row>
    <row r="3605" spans="13:14" ht="12.75">
      <c r="M3605" s="16" t="e">
        <f t="shared" si="169"/>
        <v>#DIV/0!</v>
      </c>
      <c r="N3605" t="e">
        <f t="shared" si="170"/>
        <v>#DIV/0!</v>
      </c>
    </row>
    <row r="3606" spans="13:14" ht="12.75">
      <c r="M3606" s="16" t="e">
        <f t="shared" si="169"/>
        <v>#DIV/0!</v>
      </c>
      <c r="N3606" t="e">
        <f t="shared" si="170"/>
        <v>#DIV/0!</v>
      </c>
    </row>
    <row r="3607" spans="13:14" ht="12.75">
      <c r="M3607" s="16" t="e">
        <f t="shared" si="169"/>
        <v>#DIV/0!</v>
      </c>
      <c r="N3607" t="e">
        <f t="shared" si="170"/>
        <v>#DIV/0!</v>
      </c>
    </row>
    <row r="3608" spans="13:14" ht="12.75">
      <c r="M3608" s="16" t="e">
        <f t="shared" si="169"/>
        <v>#DIV/0!</v>
      </c>
      <c r="N3608" t="e">
        <f t="shared" si="170"/>
        <v>#DIV/0!</v>
      </c>
    </row>
    <row r="3609" spans="13:14" ht="12.75">
      <c r="M3609" s="16" t="e">
        <f t="shared" si="169"/>
        <v>#DIV/0!</v>
      </c>
      <c r="N3609" t="e">
        <f t="shared" si="170"/>
        <v>#DIV/0!</v>
      </c>
    </row>
    <row r="3610" spans="13:14" ht="12.75">
      <c r="M3610" s="16" t="e">
        <f t="shared" si="169"/>
        <v>#DIV/0!</v>
      </c>
      <c r="N3610" t="e">
        <f t="shared" si="170"/>
        <v>#DIV/0!</v>
      </c>
    </row>
    <row r="3611" spans="13:14" ht="12.75">
      <c r="M3611" s="16" t="e">
        <f t="shared" si="169"/>
        <v>#DIV/0!</v>
      </c>
      <c r="N3611" t="e">
        <f t="shared" si="170"/>
        <v>#DIV/0!</v>
      </c>
    </row>
    <row r="3612" spans="13:14" ht="12.75">
      <c r="M3612" s="16" t="e">
        <f t="shared" si="169"/>
        <v>#DIV/0!</v>
      </c>
      <c r="N3612" t="e">
        <f t="shared" si="170"/>
        <v>#DIV/0!</v>
      </c>
    </row>
    <row r="3613" spans="13:14" ht="12.75">
      <c r="M3613" s="16" t="e">
        <f t="shared" si="169"/>
        <v>#DIV/0!</v>
      </c>
      <c r="N3613" t="e">
        <f t="shared" si="170"/>
        <v>#DIV/0!</v>
      </c>
    </row>
    <row r="3614" spans="13:14" ht="12.75">
      <c r="M3614" s="16" t="e">
        <f t="shared" si="169"/>
        <v>#DIV/0!</v>
      </c>
      <c r="N3614" t="e">
        <f t="shared" si="170"/>
        <v>#DIV/0!</v>
      </c>
    </row>
    <row r="3615" spans="13:14" ht="12.75">
      <c r="M3615" s="16" t="e">
        <f t="shared" si="169"/>
        <v>#DIV/0!</v>
      </c>
      <c r="N3615" t="e">
        <f t="shared" si="170"/>
        <v>#DIV/0!</v>
      </c>
    </row>
    <row r="3616" spans="13:14" ht="12.75">
      <c r="M3616" s="16" t="e">
        <f t="shared" si="169"/>
        <v>#DIV/0!</v>
      </c>
      <c r="N3616" t="e">
        <f t="shared" si="170"/>
        <v>#DIV/0!</v>
      </c>
    </row>
    <row r="3617" spans="13:14" ht="12.75">
      <c r="M3617" s="16" t="e">
        <f t="shared" si="169"/>
        <v>#DIV/0!</v>
      </c>
      <c r="N3617" t="e">
        <f t="shared" si="170"/>
        <v>#DIV/0!</v>
      </c>
    </row>
    <row r="3618" spans="13:14" ht="12.75">
      <c r="M3618" s="16" t="e">
        <f t="shared" si="169"/>
        <v>#DIV/0!</v>
      </c>
      <c r="N3618" t="e">
        <f t="shared" si="170"/>
        <v>#DIV/0!</v>
      </c>
    </row>
    <row r="3619" spans="13:14" ht="12.75">
      <c r="M3619" s="16" t="e">
        <f t="shared" si="169"/>
        <v>#DIV/0!</v>
      </c>
      <c r="N3619" t="e">
        <f t="shared" si="170"/>
        <v>#DIV/0!</v>
      </c>
    </row>
    <row r="3620" spans="13:14" ht="12.75">
      <c r="M3620" s="16" t="e">
        <f t="shared" si="169"/>
        <v>#DIV/0!</v>
      </c>
      <c r="N3620" t="e">
        <f t="shared" si="170"/>
        <v>#DIV/0!</v>
      </c>
    </row>
    <row r="3621" spans="13:14" ht="12.75">
      <c r="M3621" s="16" t="e">
        <f t="shared" si="169"/>
        <v>#DIV/0!</v>
      </c>
      <c r="N3621" t="e">
        <f t="shared" si="170"/>
        <v>#DIV/0!</v>
      </c>
    </row>
    <row r="3622" spans="13:14" ht="12.75">
      <c r="M3622" s="16" t="e">
        <f t="shared" si="169"/>
        <v>#DIV/0!</v>
      </c>
      <c r="N3622" t="e">
        <f t="shared" si="170"/>
        <v>#DIV/0!</v>
      </c>
    </row>
    <row r="3623" spans="13:14" ht="12.75">
      <c r="M3623" s="16" t="e">
        <f t="shared" si="169"/>
        <v>#DIV/0!</v>
      </c>
      <c r="N3623" t="e">
        <f t="shared" si="170"/>
        <v>#DIV/0!</v>
      </c>
    </row>
    <row r="3624" spans="13:14" ht="12.75">
      <c r="M3624" s="16" t="e">
        <f t="shared" si="169"/>
        <v>#DIV/0!</v>
      </c>
      <c r="N3624" t="e">
        <f t="shared" si="170"/>
        <v>#DIV/0!</v>
      </c>
    </row>
    <row r="3625" spans="13:14" ht="12.75">
      <c r="M3625" s="16" t="e">
        <f t="shared" si="169"/>
        <v>#DIV/0!</v>
      </c>
      <c r="N3625" t="e">
        <f t="shared" si="170"/>
        <v>#DIV/0!</v>
      </c>
    </row>
    <row r="3626" spans="13:14" ht="12.75">
      <c r="M3626" s="16" t="e">
        <f t="shared" si="169"/>
        <v>#DIV/0!</v>
      </c>
      <c r="N3626" t="e">
        <f t="shared" si="170"/>
        <v>#DIV/0!</v>
      </c>
    </row>
    <row r="3627" spans="13:14" ht="12.75">
      <c r="M3627" s="16" t="e">
        <f t="shared" si="169"/>
        <v>#DIV/0!</v>
      </c>
      <c r="N3627" t="e">
        <f t="shared" si="170"/>
        <v>#DIV/0!</v>
      </c>
    </row>
    <row r="3628" spans="13:14" ht="12.75">
      <c r="M3628" s="16" t="e">
        <f t="shared" si="169"/>
        <v>#DIV/0!</v>
      </c>
      <c r="N3628" t="e">
        <f t="shared" si="170"/>
        <v>#DIV/0!</v>
      </c>
    </row>
    <row r="3629" spans="13:14" ht="12.75">
      <c r="M3629" s="16" t="e">
        <f t="shared" si="169"/>
        <v>#DIV/0!</v>
      </c>
      <c r="N3629" t="e">
        <f t="shared" si="170"/>
        <v>#DIV/0!</v>
      </c>
    </row>
    <row r="3630" spans="13:14" ht="12.75">
      <c r="M3630" s="16" t="e">
        <f t="shared" si="169"/>
        <v>#DIV/0!</v>
      </c>
      <c r="N3630" t="e">
        <f t="shared" si="170"/>
        <v>#DIV/0!</v>
      </c>
    </row>
    <row r="3631" spans="13:14" ht="12.75">
      <c r="M3631" s="16" t="e">
        <f t="shared" si="169"/>
        <v>#DIV/0!</v>
      </c>
      <c r="N3631" t="e">
        <f t="shared" si="170"/>
        <v>#DIV/0!</v>
      </c>
    </row>
    <row r="3632" spans="13:14" ht="12.75">
      <c r="M3632" s="16" t="e">
        <f t="shared" si="169"/>
        <v>#DIV/0!</v>
      </c>
      <c r="N3632" t="e">
        <f t="shared" si="170"/>
        <v>#DIV/0!</v>
      </c>
    </row>
    <row r="3633" spans="13:14" ht="12.75">
      <c r="M3633" s="16" t="e">
        <f t="shared" si="169"/>
        <v>#DIV/0!</v>
      </c>
      <c r="N3633" t="e">
        <f t="shared" si="170"/>
        <v>#DIV/0!</v>
      </c>
    </row>
    <row r="3634" spans="13:14" ht="12.75">
      <c r="M3634" s="16" t="e">
        <f t="shared" si="169"/>
        <v>#DIV/0!</v>
      </c>
      <c r="N3634" t="e">
        <f t="shared" si="170"/>
        <v>#DIV/0!</v>
      </c>
    </row>
    <row r="3635" spans="13:14" ht="12.75">
      <c r="M3635" s="16" t="e">
        <f t="shared" si="169"/>
        <v>#DIV/0!</v>
      </c>
      <c r="N3635" t="e">
        <f t="shared" si="170"/>
        <v>#DIV/0!</v>
      </c>
    </row>
    <row r="3636" spans="13:14" ht="12.75">
      <c r="M3636" s="16" t="e">
        <f t="shared" si="169"/>
        <v>#DIV/0!</v>
      </c>
      <c r="N3636" t="e">
        <f t="shared" si="170"/>
        <v>#DIV/0!</v>
      </c>
    </row>
    <row r="3637" spans="13:14" ht="12.75">
      <c r="M3637" s="16" t="e">
        <f t="shared" si="169"/>
        <v>#DIV/0!</v>
      </c>
      <c r="N3637" t="e">
        <f t="shared" si="170"/>
        <v>#DIV/0!</v>
      </c>
    </row>
    <row r="3638" spans="13:14" ht="12.75">
      <c r="M3638" s="16" t="e">
        <f t="shared" si="169"/>
        <v>#DIV/0!</v>
      </c>
      <c r="N3638" t="e">
        <f t="shared" si="170"/>
        <v>#DIV/0!</v>
      </c>
    </row>
    <row r="3639" spans="13:14" ht="12.75">
      <c r="M3639" s="16" t="e">
        <f t="shared" si="169"/>
        <v>#DIV/0!</v>
      </c>
      <c r="N3639" t="e">
        <f t="shared" si="170"/>
        <v>#DIV/0!</v>
      </c>
    </row>
    <row r="3640" spans="13:14" ht="12.75">
      <c r="M3640" s="16" t="e">
        <f t="shared" si="169"/>
        <v>#DIV/0!</v>
      </c>
      <c r="N3640" t="e">
        <f t="shared" si="170"/>
        <v>#DIV/0!</v>
      </c>
    </row>
    <row r="3641" spans="13:14" ht="12.75">
      <c r="M3641" s="16" t="e">
        <f t="shared" si="169"/>
        <v>#DIV/0!</v>
      </c>
      <c r="N3641" t="e">
        <f t="shared" si="170"/>
        <v>#DIV/0!</v>
      </c>
    </row>
    <row r="3642" spans="13:14" ht="12.75">
      <c r="M3642" s="16" t="e">
        <f t="shared" si="169"/>
        <v>#DIV/0!</v>
      </c>
      <c r="N3642" t="e">
        <f t="shared" si="170"/>
        <v>#DIV/0!</v>
      </c>
    </row>
    <row r="3643" spans="13:14" ht="12.75">
      <c r="M3643" s="16" t="e">
        <f t="shared" si="169"/>
        <v>#DIV/0!</v>
      </c>
      <c r="N3643" t="e">
        <f t="shared" si="170"/>
        <v>#DIV/0!</v>
      </c>
    </row>
    <row r="3644" spans="13:14" ht="12.75">
      <c r="M3644" s="16" t="e">
        <f t="shared" si="169"/>
        <v>#DIV/0!</v>
      </c>
      <c r="N3644" t="e">
        <f t="shared" si="170"/>
        <v>#DIV/0!</v>
      </c>
    </row>
    <row r="3645" spans="13:14" ht="12.75">
      <c r="M3645" s="16" t="e">
        <f t="shared" si="169"/>
        <v>#DIV/0!</v>
      </c>
      <c r="N3645" t="e">
        <f t="shared" si="170"/>
        <v>#DIV/0!</v>
      </c>
    </row>
    <row r="3646" spans="13:14" ht="12.75">
      <c r="M3646" s="16" t="e">
        <f t="shared" si="169"/>
        <v>#DIV/0!</v>
      </c>
      <c r="N3646" t="e">
        <f t="shared" si="170"/>
        <v>#DIV/0!</v>
      </c>
    </row>
    <row r="3647" spans="13:14" ht="12.75">
      <c r="M3647" s="16" t="e">
        <f t="shared" si="169"/>
        <v>#DIV/0!</v>
      </c>
      <c r="N3647" t="e">
        <f t="shared" si="170"/>
        <v>#DIV/0!</v>
      </c>
    </row>
    <row r="3648" spans="13:14" ht="12.75">
      <c r="M3648" s="16" t="e">
        <f t="shared" si="169"/>
        <v>#DIV/0!</v>
      </c>
      <c r="N3648" t="e">
        <f t="shared" si="170"/>
        <v>#DIV/0!</v>
      </c>
    </row>
    <row r="3649" spans="13:14" ht="12.75">
      <c r="M3649" s="16" t="e">
        <f t="shared" si="169"/>
        <v>#DIV/0!</v>
      </c>
      <c r="N3649" t="e">
        <f t="shared" si="170"/>
        <v>#DIV/0!</v>
      </c>
    </row>
    <row r="3650" spans="13:14" ht="12.75">
      <c r="M3650" s="16" t="e">
        <f t="shared" si="169"/>
        <v>#DIV/0!</v>
      </c>
      <c r="N3650" t="e">
        <f t="shared" si="170"/>
        <v>#DIV/0!</v>
      </c>
    </row>
    <row r="3651" spans="13:14" ht="12.75">
      <c r="M3651" s="16" t="e">
        <f t="shared" si="169"/>
        <v>#DIV/0!</v>
      </c>
      <c r="N3651" t="e">
        <f t="shared" si="170"/>
        <v>#DIV/0!</v>
      </c>
    </row>
    <row r="3652" spans="13:14" ht="12.75">
      <c r="M3652" s="16" t="e">
        <f t="shared" si="169"/>
        <v>#DIV/0!</v>
      </c>
      <c r="N3652" t="e">
        <f t="shared" si="170"/>
        <v>#DIV/0!</v>
      </c>
    </row>
    <row r="3653" spans="13:14" ht="12.75">
      <c r="M3653" s="16" t="e">
        <f t="shared" si="169"/>
        <v>#DIV/0!</v>
      </c>
      <c r="N3653" t="e">
        <f t="shared" si="170"/>
        <v>#DIV/0!</v>
      </c>
    </row>
    <row r="3654" spans="13:14" ht="12.75">
      <c r="M3654" s="16" t="e">
        <f t="shared" si="169"/>
        <v>#DIV/0!</v>
      </c>
      <c r="N3654" t="e">
        <f t="shared" si="170"/>
        <v>#DIV/0!</v>
      </c>
    </row>
    <row r="3655" spans="13:14" ht="12.75">
      <c r="M3655" s="16" t="e">
        <f t="shared" si="169"/>
        <v>#DIV/0!</v>
      </c>
      <c r="N3655" t="e">
        <f t="shared" si="170"/>
        <v>#DIV/0!</v>
      </c>
    </row>
    <row r="3656" ht="12.75">
      <c r="M3656" s="16" t="e">
        <f aca="true" t="shared" si="171" ref="M3656:M3719">L3656/G3656</f>
        <v>#DIV/0!</v>
      </c>
    </row>
    <row r="3657" ht="12.75">
      <c r="M3657" s="16" t="e">
        <f t="shared" si="171"/>
        <v>#DIV/0!</v>
      </c>
    </row>
    <row r="3658" ht="12.75">
      <c r="M3658" s="16" t="e">
        <f t="shared" si="171"/>
        <v>#DIV/0!</v>
      </c>
    </row>
    <row r="3659" ht="12.75">
      <c r="M3659" s="16" t="e">
        <f t="shared" si="171"/>
        <v>#DIV/0!</v>
      </c>
    </row>
    <row r="3660" ht="12.75">
      <c r="M3660" s="16" t="e">
        <f t="shared" si="171"/>
        <v>#DIV/0!</v>
      </c>
    </row>
    <row r="3661" ht="12.75">
      <c r="M3661" s="16" t="e">
        <f t="shared" si="171"/>
        <v>#DIV/0!</v>
      </c>
    </row>
    <row r="3662" ht="12.75">
      <c r="M3662" s="16" t="e">
        <f t="shared" si="171"/>
        <v>#DIV/0!</v>
      </c>
    </row>
    <row r="3663" ht="12.75">
      <c r="M3663" s="16" t="e">
        <f t="shared" si="171"/>
        <v>#DIV/0!</v>
      </c>
    </row>
    <row r="3664" ht="12.75">
      <c r="M3664" s="16" t="e">
        <f t="shared" si="171"/>
        <v>#DIV/0!</v>
      </c>
    </row>
    <row r="3665" ht="12.75">
      <c r="M3665" s="16" t="e">
        <f t="shared" si="171"/>
        <v>#DIV/0!</v>
      </c>
    </row>
    <row r="3666" ht="12.75">
      <c r="M3666" s="16" t="e">
        <f t="shared" si="171"/>
        <v>#DIV/0!</v>
      </c>
    </row>
    <row r="3667" ht="12.75">
      <c r="M3667" s="16" t="e">
        <f t="shared" si="171"/>
        <v>#DIV/0!</v>
      </c>
    </row>
    <row r="3668" ht="12.75">
      <c r="M3668" s="16" t="e">
        <f t="shared" si="171"/>
        <v>#DIV/0!</v>
      </c>
    </row>
    <row r="3669" ht="12.75">
      <c r="M3669" s="16" t="e">
        <f t="shared" si="171"/>
        <v>#DIV/0!</v>
      </c>
    </row>
    <row r="3670" ht="12.75">
      <c r="M3670" s="16" t="e">
        <f t="shared" si="171"/>
        <v>#DIV/0!</v>
      </c>
    </row>
    <row r="3671" ht="12.75">
      <c r="M3671" s="16" t="e">
        <f t="shared" si="171"/>
        <v>#DIV/0!</v>
      </c>
    </row>
    <row r="3672" ht="12.75">
      <c r="M3672" s="16" t="e">
        <f t="shared" si="171"/>
        <v>#DIV/0!</v>
      </c>
    </row>
    <row r="3673" ht="12.75">
      <c r="M3673" s="16" t="e">
        <f t="shared" si="171"/>
        <v>#DIV/0!</v>
      </c>
    </row>
    <row r="3674" ht="12.75">
      <c r="M3674" s="16" t="e">
        <f t="shared" si="171"/>
        <v>#DIV/0!</v>
      </c>
    </row>
    <row r="3675" ht="12.75">
      <c r="M3675" s="16" t="e">
        <f t="shared" si="171"/>
        <v>#DIV/0!</v>
      </c>
    </row>
    <row r="3676" ht="12.75">
      <c r="M3676" s="16" t="e">
        <f t="shared" si="171"/>
        <v>#DIV/0!</v>
      </c>
    </row>
    <row r="3677" ht="12.75">
      <c r="M3677" s="16" t="e">
        <f t="shared" si="171"/>
        <v>#DIV/0!</v>
      </c>
    </row>
    <row r="3678" ht="12.75">
      <c r="M3678" s="16" t="e">
        <f t="shared" si="171"/>
        <v>#DIV/0!</v>
      </c>
    </row>
    <row r="3679" ht="12.75">
      <c r="M3679" s="16" t="e">
        <f t="shared" si="171"/>
        <v>#DIV/0!</v>
      </c>
    </row>
    <row r="3680" ht="12.75">
      <c r="M3680" s="16" t="e">
        <f t="shared" si="171"/>
        <v>#DIV/0!</v>
      </c>
    </row>
    <row r="3681" ht="12.75">
      <c r="M3681" s="16" t="e">
        <f t="shared" si="171"/>
        <v>#DIV/0!</v>
      </c>
    </row>
    <row r="3682" ht="12.75">
      <c r="M3682" s="16" t="e">
        <f t="shared" si="171"/>
        <v>#DIV/0!</v>
      </c>
    </row>
    <row r="3683" ht="12.75">
      <c r="M3683" s="16" t="e">
        <f t="shared" si="171"/>
        <v>#DIV/0!</v>
      </c>
    </row>
    <row r="3684" ht="12.75">
      <c r="M3684" s="16" t="e">
        <f t="shared" si="171"/>
        <v>#DIV/0!</v>
      </c>
    </row>
    <row r="3685" ht="12.75">
      <c r="M3685" s="16" t="e">
        <f t="shared" si="171"/>
        <v>#DIV/0!</v>
      </c>
    </row>
    <row r="3686" ht="12.75">
      <c r="M3686" s="16" t="e">
        <f t="shared" si="171"/>
        <v>#DIV/0!</v>
      </c>
    </row>
    <row r="3687" ht="12.75">
      <c r="M3687" s="16" t="e">
        <f t="shared" si="171"/>
        <v>#DIV/0!</v>
      </c>
    </row>
    <row r="3688" ht="12.75">
      <c r="M3688" s="16" t="e">
        <f t="shared" si="171"/>
        <v>#DIV/0!</v>
      </c>
    </row>
    <row r="3689" ht="12.75">
      <c r="M3689" s="16" t="e">
        <f t="shared" si="171"/>
        <v>#DIV/0!</v>
      </c>
    </row>
    <row r="3690" ht="12.75">
      <c r="M3690" s="16" t="e">
        <f t="shared" si="171"/>
        <v>#DIV/0!</v>
      </c>
    </row>
    <row r="3691" ht="12.75">
      <c r="M3691" s="16" t="e">
        <f t="shared" si="171"/>
        <v>#DIV/0!</v>
      </c>
    </row>
    <row r="3692" ht="12.75">
      <c r="M3692" s="16" t="e">
        <f t="shared" si="171"/>
        <v>#DIV/0!</v>
      </c>
    </row>
    <row r="3693" ht="12.75">
      <c r="M3693" s="16" t="e">
        <f t="shared" si="171"/>
        <v>#DIV/0!</v>
      </c>
    </row>
    <row r="3694" ht="12.75">
      <c r="M3694" s="16" t="e">
        <f t="shared" si="171"/>
        <v>#DIV/0!</v>
      </c>
    </row>
    <row r="3695" ht="12.75">
      <c r="M3695" s="16" t="e">
        <f t="shared" si="171"/>
        <v>#DIV/0!</v>
      </c>
    </row>
    <row r="3696" ht="12.75">
      <c r="M3696" s="16" t="e">
        <f t="shared" si="171"/>
        <v>#DIV/0!</v>
      </c>
    </row>
    <row r="3697" ht="12.75">
      <c r="M3697" s="16" t="e">
        <f t="shared" si="171"/>
        <v>#DIV/0!</v>
      </c>
    </row>
    <row r="3698" ht="12.75">
      <c r="M3698" s="16" t="e">
        <f t="shared" si="171"/>
        <v>#DIV/0!</v>
      </c>
    </row>
    <row r="3699" ht="12.75">
      <c r="M3699" s="16" t="e">
        <f t="shared" si="171"/>
        <v>#DIV/0!</v>
      </c>
    </row>
    <row r="3700" ht="12.75">
      <c r="M3700" s="16" t="e">
        <f t="shared" si="171"/>
        <v>#DIV/0!</v>
      </c>
    </row>
    <row r="3701" ht="12.75">
      <c r="M3701" s="16" t="e">
        <f t="shared" si="171"/>
        <v>#DIV/0!</v>
      </c>
    </row>
    <row r="3702" ht="12.75">
      <c r="M3702" s="16" t="e">
        <f t="shared" si="171"/>
        <v>#DIV/0!</v>
      </c>
    </row>
    <row r="3703" ht="12.75">
      <c r="M3703" s="16" t="e">
        <f t="shared" si="171"/>
        <v>#DIV/0!</v>
      </c>
    </row>
    <row r="3704" ht="12.75">
      <c r="M3704" s="16" t="e">
        <f t="shared" si="171"/>
        <v>#DIV/0!</v>
      </c>
    </row>
    <row r="3705" ht="12.75">
      <c r="M3705" s="16" t="e">
        <f t="shared" si="171"/>
        <v>#DIV/0!</v>
      </c>
    </row>
    <row r="3706" ht="12.75">
      <c r="M3706" s="16" t="e">
        <f t="shared" si="171"/>
        <v>#DIV/0!</v>
      </c>
    </row>
    <row r="3707" ht="12.75">
      <c r="M3707" s="16" t="e">
        <f t="shared" si="171"/>
        <v>#DIV/0!</v>
      </c>
    </row>
    <row r="3708" ht="12.75">
      <c r="M3708" s="16" t="e">
        <f t="shared" si="171"/>
        <v>#DIV/0!</v>
      </c>
    </row>
    <row r="3709" ht="12.75">
      <c r="M3709" s="16" t="e">
        <f t="shared" si="171"/>
        <v>#DIV/0!</v>
      </c>
    </row>
    <row r="3710" ht="12.75">
      <c r="M3710" s="16" t="e">
        <f t="shared" si="171"/>
        <v>#DIV/0!</v>
      </c>
    </row>
    <row r="3711" ht="12.75">
      <c r="M3711" s="16" t="e">
        <f t="shared" si="171"/>
        <v>#DIV/0!</v>
      </c>
    </row>
    <row r="3712" ht="12.75">
      <c r="M3712" s="16" t="e">
        <f t="shared" si="171"/>
        <v>#DIV/0!</v>
      </c>
    </row>
    <row r="3713" ht="12.75">
      <c r="M3713" s="16" t="e">
        <f t="shared" si="171"/>
        <v>#DIV/0!</v>
      </c>
    </row>
    <row r="3714" ht="12.75">
      <c r="M3714" s="16" t="e">
        <f t="shared" si="171"/>
        <v>#DIV/0!</v>
      </c>
    </row>
    <row r="3715" ht="12.75">
      <c r="M3715" s="16" t="e">
        <f t="shared" si="171"/>
        <v>#DIV/0!</v>
      </c>
    </row>
    <row r="3716" ht="12.75">
      <c r="M3716" s="16" t="e">
        <f t="shared" si="171"/>
        <v>#DIV/0!</v>
      </c>
    </row>
    <row r="3717" ht="12.75">
      <c r="M3717" s="16" t="e">
        <f t="shared" si="171"/>
        <v>#DIV/0!</v>
      </c>
    </row>
    <row r="3718" ht="12.75">
      <c r="M3718" s="16" t="e">
        <f t="shared" si="171"/>
        <v>#DIV/0!</v>
      </c>
    </row>
    <row r="3719" ht="12.75">
      <c r="M3719" s="16" t="e">
        <f t="shared" si="171"/>
        <v>#DIV/0!</v>
      </c>
    </row>
    <row r="3720" ht="12.75">
      <c r="M3720" s="16" t="e">
        <f aca="true" t="shared" si="172" ref="M3720:M3783">L3720/G3720</f>
        <v>#DIV/0!</v>
      </c>
    </row>
    <row r="3721" ht="12.75">
      <c r="M3721" s="16" t="e">
        <f t="shared" si="172"/>
        <v>#DIV/0!</v>
      </c>
    </row>
    <row r="3722" ht="12.75">
      <c r="M3722" s="16" t="e">
        <f t="shared" si="172"/>
        <v>#DIV/0!</v>
      </c>
    </row>
    <row r="3723" ht="12.75">
      <c r="M3723" s="16" t="e">
        <f t="shared" si="172"/>
        <v>#DIV/0!</v>
      </c>
    </row>
    <row r="3724" ht="12.75">
      <c r="M3724" s="16" t="e">
        <f t="shared" si="172"/>
        <v>#DIV/0!</v>
      </c>
    </row>
    <row r="3725" ht="12.75">
      <c r="M3725" s="16" t="e">
        <f t="shared" si="172"/>
        <v>#DIV/0!</v>
      </c>
    </row>
    <row r="3726" ht="12.75">
      <c r="M3726" s="16" t="e">
        <f t="shared" si="172"/>
        <v>#DIV/0!</v>
      </c>
    </row>
    <row r="3727" ht="12.75">
      <c r="M3727" s="16" t="e">
        <f t="shared" si="172"/>
        <v>#DIV/0!</v>
      </c>
    </row>
    <row r="3728" ht="12.75">
      <c r="M3728" s="16" t="e">
        <f t="shared" si="172"/>
        <v>#DIV/0!</v>
      </c>
    </row>
    <row r="3729" ht="12.75">
      <c r="M3729" s="16" t="e">
        <f t="shared" si="172"/>
        <v>#DIV/0!</v>
      </c>
    </row>
    <row r="3730" ht="12.75">
      <c r="M3730" s="16" t="e">
        <f t="shared" si="172"/>
        <v>#DIV/0!</v>
      </c>
    </row>
    <row r="3731" ht="12.75">
      <c r="M3731" s="16" t="e">
        <f t="shared" si="172"/>
        <v>#DIV/0!</v>
      </c>
    </row>
    <row r="3732" ht="12.75">
      <c r="M3732" s="16" t="e">
        <f t="shared" si="172"/>
        <v>#DIV/0!</v>
      </c>
    </row>
    <row r="3733" ht="12.75">
      <c r="M3733" s="16" t="e">
        <f t="shared" si="172"/>
        <v>#DIV/0!</v>
      </c>
    </row>
    <row r="3734" ht="12.75">
      <c r="M3734" s="16" t="e">
        <f t="shared" si="172"/>
        <v>#DIV/0!</v>
      </c>
    </row>
    <row r="3735" ht="12.75">
      <c r="M3735" s="16" t="e">
        <f t="shared" si="172"/>
        <v>#DIV/0!</v>
      </c>
    </row>
    <row r="3736" ht="12.75">
      <c r="M3736" s="16" t="e">
        <f t="shared" si="172"/>
        <v>#DIV/0!</v>
      </c>
    </row>
    <row r="3737" ht="12.75">
      <c r="M3737" s="16" t="e">
        <f t="shared" si="172"/>
        <v>#DIV/0!</v>
      </c>
    </row>
    <row r="3738" ht="12.75">
      <c r="M3738" s="16" t="e">
        <f t="shared" si="172"/>
        <v>#DIV/0!</v>
      </c>
    </row>
    <row r="3739" ht="12.75">
      <c r="M3739" s="16" t="e">
        <f t="shared" si="172"/>
        <v>#DIV/0!</v>
      </c>
    </row>
    <row r="3740" ht="12.75">
      <c r="M3740" s="16" t="e">
        <f t="shared" si="172"/>
        <v>#DIV/0!</v>
      </c>
    </row>
    <row r="3741" ht="12.75">
      <c r="M3741" s="16" t="e">
        <f t="shared" si="172"/>
        <v>#DIV/0!</v>
      </c>
    </row>
    <row r="3742" ht="12.75">
      <c r="M3742" s="16" t="e">
        <f t="shared" si="172"/>
        <v>#DIV/0!</v>
      </c>
    </row>
    <row r="3743" ht="12.75">
      <c r="M3743" s="16" t="e">
        <f t="shared" si="172"/>
        <v>#DIV/0!</v>
      </c>
    </row>
    <row r="3744" ht="12.75">
      <c r="M3744" s="16" t="e">
        <f t="shared" si="172"/>
        <v>#DIV/0!</v>
      </c>
    </row>
    <row r="3745" ht="12.75">
      <c r="M3745" s="16" t="e">
        <f t="shared" si="172"/>
        <v>#DIV/0!</v>
      </c>
    </row>
    <row r="3746" ht="12.75">
      <c r="M3746" s="16" t="e">
        <f t="shared" si="172"/>
        <v>#DIV/0!</v>
      </c>
    </row>
    <row r="3747" ht="12.75">
      <c r="M3747" s="16" t="e">
        <f t="shared" si="172"/>
        <v>#DIV/0!</v>
      </c>
    </row>
    <row r="3748" ht="12.75">
      <c r="M3748" s="16" t="e">
        <f t="shared" si="172"/>
        <v>#DIV/0!</v>
      </c>
    </row>
    <row r="3749" ht="12.75">
      <c r="M3749" s="16" t="e">
        <f t="shared" si="172"/>
        <v>#DIV/0!</v>
      </c>
    </row>
    <row r="3750" ht="12.75">
      <c r="M3750" s="16" t="e">
        <f t="shared" si="172"/>
        <v>#DIV/0!</v>
      </c>
    </row>
    <row r="3751" ht="12.75">
      <c r="M3751" s="16" t="e">
        <f t="shared" si="172"/>
        <v>#DIV/0!</v>
      </c>
    </row>
    <row r="3752" ht="12.75">
      <c r="M3752" s="16" t="e">
        <f t="shared" si="172"/>
        <v>#DIV/0!</v>
      </c>
    </row>
    <row r="3753" ht="12.75">
      <c r="M3753" s="16" t="e">
        <f t="shared" si="172"/>
        <v>#DIV/0!</v>
      </c>
    </row>
    <row r="3754" ht="12.75">
      <c r="M3754" s="16" t="e">
        <f t="shared" si="172"/>
        <v>#DIV/0!</v>
      </c>
    </row>
    <row r="3755" ht="12.75">
      <c r="M3755" s="16" t="e">
        <f t="shared" si="172"/>
        <v>#DIV/0!</v>
      </c>
    </row>
    <row r="3756" ht="12.75">
      <c r="M3756" s="16" t="e">
        <f t="shared" si="172"/>
        <v>#DIV/0!</v>
      </c>
    </row>
    <row r="3757" ht="12.75">
      <c r="M3757" s="16" t="e">
        <f t="shared" si="172"/>
        <v>#DIV/0!</v>
      </c>
    </row>
    <row r="3758" ht="12.75">
      <c r="M3758" s="16" t="e">
        <f t="shared" si="172"/>
        <v>#DIV/0!</v>
      </c>
    </row>
    <row r="3759" ht="12.75">
      <c r="M3759" s="16" t="e">
        <f t="shared" si="172"/>
        <v>#DIV/0!</v>
      </c>
    </row>
    <row r="3760" ht="12.75">
      <c r="M3760" s="16" t="e">
        <f t="shared" si="172"/>
        <v>#DIV/0!</v>
      </c>
    </row>
    <row r="3761" ht="12.75">
      <c r="M3761" s="16" t="e">
        <f t="shared" si="172"/>
        <v>#DIV/0!</v>
      </c>
    </row>
    <row r="3762" ht="12.75">
      <c r="M3762" s="16" t="e">
        <f t="shared" si="172"/>
        <v>#DIV/0!</v>
      </c>
    </row>
    <row r="3763" ht="12.75">
      <c r="M3763" s="16" t="e">
        <f t="shared" si="172"/>
        <v>#DIV/0!</v>
      </c>
    </row>
    <row r="3764" ht="12.75">
      <c r="M3764" s="16" t="e">
        <f t="shared" si="172"/>
        <v>#DIV/0!</v>
      </c>
    </row>
    <row r="3765" ht="12.75">
      <c r="M3765" s="16" t="e">
        <f t="shared" si="172"/>
        <v>#DIV/0!</v>
      </c>
    </row>
    <row r="3766" ht="12.75">
      <c r="M3766" s="16" t="e">
        <f t="shared" si="172"/>
        <v>#DIV/0!</v>
      </c>
    </row>
    <row r="3767" ht="12.75">
      <c r="M3767" s="16" t="e">
        <f t="shared" si="172"/>
        <v>#DIV/0!</v>
      </c>
    </row>
    <row r="3768" ht="12.75">
      <c r="M3768" s="16" t="e">
        <f t="shared" si="172"/>
        <v>#DIV/0!</v>
      </c>
    </row>
    <row r="3769" ht="12.75">
      <c r="M3769" s="16" t="e">
        <f t="shared" si="172"/>
        <v>#DIV/0!</v>
      </c>
    </row>
    <row r="3770" ht="12.75">
      <c r="M3770" s="16" t="e">
        <f t="shared" si="172"/>
        <v>#DIV/0!</v>
      </c>
    </row>
    <row r="3771" ht="12.75">
      <c r="M3771" s="16" t="e">
        <f t="shared" si="172"/>
        <v>#DIV/0!</v>
      </c>
    </row>
    <row r="3772" ht="12.75">
      <c r="M3772" s="16" t="e">
        <f t="shared" si="172"/>
        <v>#DIV/0!</v>
      </c>
    </row>
    <row r="3773" ht="12.75">
      <c r="M3773" s="16" t="e">
        <f t="shared" si="172"/>
        <v>#DIV/0!</v>
      </c>
    </row>
    <row r="3774" ht="12.75">
      <c r="M3774" s="16" t="e">
        <f t="shared" si="172"/>
        <v>#DIV/0!</v>
      </c>
    </row>
    <row r="3775" ht="12.75">
      <c r="M3775" s="16" t="e">
        <f t="shared" si="172"/>
        <v>#DIV/0!</v>
      </c>
    </row>
    <row r="3776" ht="12.75">
      <c r="M3776" s="16" t="e">
        <f t="shared" si="172"/>
        <v>#DIV/0!</v>
      </c>
    </row>
    <row r="3777" ht="12.75">
      <c r="M3777" s="16" t="e">
        <f t="shared" si="172"/>
        <v>#DIV/0!</v>
      </c>
    </row>
    <row r="3778" ht="12.75">
      <c r="M3778" s="16" t="e">
        <f t="shared" si="172"/>
        <v>#DIV/0!</v>
      </c>
    </row>
    <row r="3779" ht="12.75">
      <c r="M3779" s="16" t="e">
        <f t="shared" si="172"/>
        <v>#DIV/0!</v>
      </c>
    </row>
    <row r="3780" ht="12.75">
      <c r="M3780" s="16" t="e">
        <f t="shared" si="172"/>
        <v>#DIV/0!</v>
      </c>
    </row>
    <row r="3781" ht="12.75">
      <c r="M3781" s="16" t="e">
        <f t="shared" si="172"/>
        <v>#DIV/0!</v>
      </c>
    </row>
    <row r="3782" ht="12.75">
      <c r="M3782" s="16" t="e">
        <f t="shared" si="172"/>
        <v>#DIV/0!</v>
      </c>
    </row>
    <row r="3783" ht="12.75">
      <c r="M3783" s="16" t="e">
        <f t="shared" si="172"/>
        <v>#DIV/0!</v>
      </c>
    </row>
    <row r="3784" ht="12.75">
      <c r="M3784" s="16" t="e">
        <f aca="true" t="shared" si="173" ref="M3784:M3847">L3784/G3784</f>
        <v>#DIV/0!</v>
      </c>
    </row>
    <row r="3785" ht="12.75">
      <c r="M3785" s="16" t="e">
        <f t="shared" si="173"/>
        <v>#DIV/0!</v>
      </c>
    </row>
    <row r="3786" ht="12.75">
      <c r="M3786" s="16" t="e">
        <f t="shared" si="173"/>
        <v>#DIV/0!</v>
      </c>
    </row>
    <row r="3787" ht="12.75">
      <c r="M3787" s="16" t="e">
        <f t="shared" si="173"/>
        <v>#DIV/0!</v>
      </c>
    </row>
    <row r="3788" ht="12.75">
      <c r="M3788" s="16" t="e">
        <f t="shared" si="173"/>
        <v>#DIV/0!</v>
      </c>
    </row>
    <row r="3789" ht="12.75">
      <c r="M3789" s="16" t="e">
        <f t="shared" si="173"/>
        <v>#DIV/0!</v>
      </c>
    </row>
    <row r="3790" ht="12.75">
      <c r="M3790" s="16" t="e">
        <f t="shared" si="173"/>
        <v>#DIV/0!</v>
      </c>
    </row>
    <row r="3791" ht="12.75">
      <c r="M3791" s="16" t="e">
        <f t="shared" si="173"/>
        <v>#DIV/0!</v>
      </c>
    </row>
    <row r="3792" ht="12.75">
      <c r="M3792" s="16" t="e">
        <f t="shared" si="173"/>
        <v>#DIV/0!</v>
      </c>
    </row>
    <row r="3793" ht="12.75">
      <c r="M3793" s="16" t="e">
        <f t="shared" si="173"/>
        <v>#DIV/0!</v>
      </c>
    </row>
    <row r="3794" ht="12.75">
      <c r="M3794" s="16" t="e">
        <f t="shared" si="173"/>
        <v>#DIV/0!</v>
      </c>
    </row>
    <row r="3795" ht="12.75">
      <c r="M3795" s="16" t="e">
        <f t="shared" si="173"/>
        <v>#DIV/0!</v>
      </c>
    </row>
    <row r="3796" ht="12.75">
      <c r="M3796" s="16" t="e">
        <f t="shared" si="173"/>
        <v>#DIV/0!</v>
      </c>
    </row>
    <row r="3797" ht="12.75">
      <c r="M3797" s="16" t="e">
        <f t="shared" si="173"/>
        <v>#DIV/0!</v>
      </c>
    </row>
    <row r="3798" ht="12.75">
      <c r="M3798" s="16" t="e">
        <f t="shared" si="173"/>
        <v>#DIV/0!</v>
      </c>
    </row>
    <row r="3799" ht="12.75">
      <c r="M3799" s="16" t="e">
        <f t="shared" si="173"/>
        <v>#DIV/0!</v>
      </c>
    </row>
    <row r="3800" ht="12.75">
      <c r="M3800" s="16" t="e">
        <f t="shared" si="173"/>
        <v>#DIV/0!</v>
      </c>
    </row>
    <row r="3801" ht="12.75">
      <c r="M3801" s="16" t="e">
        <f t="shared" si="173"/>
        <v>#DIV/0!</v>
      </c>
    </row>
    <row r="3802" ht="12.75">
      <c r="M3802" s="16" t="e">
        <f t="shared" si="173"/>
        <v>#DIV/0!</v>
      </c>
    </row>
    <row r="3803" ht="12.75">
      <c r="M3803" s="16" t="e">
        <f t="shared" si="173"/>
        <v>#DIV/0!</v>
      </c>
    </row>
    <row r="3804" ht="12.75">
      <c r="M3804" s="16" t="e">
        <f t="shared" si="173"/>
        <v>#DIV/0!</v>
      </c>
    </row>
    <row r="3805" ht="12.75">
      <c r="M3805" s="16" t="e">
        <f t="shared" si="173"/>
        <v>#DIV/0!</v>
      </c>
    </row>
    <row r="3806" ht="12.75">
      <c r="M3806" s="16" t="e">
        <f t="shared" si="173"/>
        <v>#DIV/0!</v>
      </c>
    </row>
    <row r="3807" ht="12.75">
      <c r="M3807" s="16" t="e">
        <f t="shared" si="173"/>
        <v>#DIV/0!</v>
      </c>
    </row>
    <row r="3808" ht="12.75">
      <c r="M3808" s="16" t="e">
        <f t="shared" si="173"/>
        <v>#DIV/0!</v>
      </c>
    </row>
    <row r="3809" ht="12.75">
      <c r="M3809" s="16" t="e">
        <f t="shared" si="173"/>
        <v>#DIV/0!</v>
      </c>
    </row>
    <row r="3810" ht="12.75">
      <c r="M3810" s="16" t="e">
        <f t="shared" si="173"/>
        <v>#DIV/0!</v>
      </c>
    </row>
    <row r="3811" ht="12.75">
      <c r="M3811" s="16" t="e">
        <f t="shared" si="173"/>
        <v>#DIV/0!</v>
      </c>
    </row>
    <row r="3812" ht="12.75">
      <c r="M3812" s="16" t="e">
        <f t="shared" si="173"/>
        <v>#DIV/0!</v>
      </c>
    </row>
    <row r="3813" ht="12.75">
      <c r="M3813" s="16" t="e">
        <f t="shared" si="173"/>
        <v>#DIV/0!</v>
      </c>
    </row>
    <row r="3814" ht="12.75">
      <c r="M3814" s="16" t="e">
        <f t="shared" si="173"/>
        <v>#DIV/0!</v>
      </c>
    </row>
    <row r="3815" ht="12.75">
      <c r="M3815" s="16" t="e">
        <f t="shared" si="173"/>
        <v>#DIV/0!</v>
      </c>
    </row>
    <row r="3816" ht="12.75">
      <c r="M3816" s="16" t="e">
        <f t="shared" si="173"/>
        <v>#DIV/0!</v>
      </c>
    </row>
    <row r="3817" ht="12.75">
      <c r="M3817" s="16" t="e">
        <f t="shared" si="173"/>
        <v>#DIV/0!</v>
      </c>
    </row>
    <row r="3818" ht="12.75">
      <c r="M3818" s="16" t="e">
        <f t="shared" si="173"/>
        <v>#DIV/0!</v>
      </c>
    </row>
    <row r="3819" ht="12.75">
      <c r="M3819" s="16" t="e">
        <f t="shared" si="173"/>
        <v>#DIV/0!</v>
      </c>
    </row>
    <row r="3820" ht="12.75">
      <c r="M3820" s="16" t="e">
        <f t="shared" si="173"/>
        <v>#DIV/0!</v>
      </c>
    </row>
    <row r="3821" ht="12.75">
      <c r="M3821" s="16" t="e">
        <f t="shared" si="173"/>
        <v>#DIV/0!</v>
      </c>
    </row>
    <row r="3822" ht="12.75">
      <c r="M3822" s="16" t="e">
        <f t="shared" si="173"/>
        <v>#DIV/0!</v>
      </c>
    </row>
    <row r="3823" ht="12.75">
      <c r="M3823" s="16" t="e">
        <f t="shared" si="173"/>
        <v>#DIV/0!</v>
      </c>
    </row>
    <row r="3824" ht="12.75">
      <c r="M3824" s="16" t="e">
        <f t="shared" si="173"/>
        <v>#DIV/0!</v>
      </c>
    </row>
    <row r="3825" ht="12.75">
      <c r="M3825" s="16" t="e">
        <f t="shared" si="173"/>
        <v>#DIV/0!</v>
      </c>
    </row>
    <row r="3826" ht="12.75">
      <c r="M3826" s="16" t="e">
        <f t="shared" si="173"/>
        <v>#DIV/0!</v>
      </c>
    </row>
    <row r="3827" ht="12.75">
      <c r="M3827" s="16" t="e">
        <f t="shared" si="173"/>
        <v>#DIV/0!</v>
      </c>
    </row>
    <row r="3828" ht="12.75">
      <c r="M3828" s="16" t="e">
        <f t="shared" si="173"/>
        <v>#DIV/0!</v>
      </c>
    </row>
    <row r="3829" ht="12.75">
      <c r="M3829" s="16" t="e">
        <f t="shared" si="173"/>
        <v>#DIV/0!</v>
      </c>
    </row>
    <row r="3830" ht="12.75">
      <c r="M3830" s="16" t="e">
        <f t="shared" si="173"/>
        <v>#DIV/0!</v>
      </c>
    </row>
    <row r="3831" ht="12.75">
      <c r="M3831" s="16" t="e">
        <f t="shared" si="173"/>
        <v>#DIV/0!</v>
      </c>
    </row>
    <row r="3832" ht="12.75">
      <c r="M3832" s="16" t="e">
        <f t="shared" si="173"/>
        <v>#DIV/0!</v>
      </c>
    </row>
    <row r="3833" ht="12.75">
      <c r="M3833" s="16" t="e">
        <f t="shared" si="173"/>
        <v>#DIV/0!</v>
      </c>
    </row>
    <row r="3834" ht="12.75">
      <c r="M3834" s="16" t="e">
        <f t="shared" si="173"/>
        <v>#DIV/0!</v>
      </c>
    </row>
    <row r="3835" ht="12.75">
      <c r="M3835" s="16" t="e">
        <f t="shared" si="173"/>
        <v>#DIV/0!</v>
      </c>
    </row>
    <row r="3836" ht="12.75">
      <c r="M3836" s="16" t="e">
        <f t="shared" si="173"/>
        <v>#DIV/0!</v>
      </c>
    </row>
    <row r="3837" ht="12.75">
      <c r="M3837" s="16" t="e">
        <f t="shared" si="173"/>
        <v>#DIV/0!</v>
      </c>
    </row>
    <row r="3838" ht="12.75">
      <c r="M3838" s="16" t="e">
        <f t="shared" si="173"/>
        <v>#DIV/0!</v>
      </c>
    </row>
    <row r="3839" ht="12.75">
      <c r="M3839" s="16" t="e">
        <f t="shared" si="173"/>
        <v>#DIV/0!</v>
      </c>
    </row>
    <row r="3840" ht="12.75">
      <c r="M3840" s="16" t="e">
        <f t="shared" si="173"/>
        <v>#DIV/0!</v>
      </c>
    </row>
    <row r="3841" ht="12.75">
      <c r="M3841" s="16" t="e">
        <f t="shared" si="173"/>
        <v>#DIV/0!</v>
      </c>
    </row>
    <row r="3842" ht="12.75">
      <c r="M3842" s="16" t="e">
        <f t="shared" si="173"/>
        <v>#DIV/0!</v>
      </c>
    </row>
    <row r="3843" ht="12.75">
      <c r="M3843" s="16" t="e">
        <f t="shared" si="173"/>
        <v>#DIV/0!</v>
      </c>
    </row>
    <row r="3844" ht="12.75">
      <c r="M3844" s="16" t="e">
        <f t="shared" si="173"/>
        <v>#DIV/0!</v>
      </c>
    </row>
    <row r="3845" ht="12.75">
      <c r="M3845" s="16" t="e">
        <f t="shared" si="173"/>
        <v>#DIV/0!</v>
      </c>
    </row>
    <row r="3846" ht="12.75">
      <c r="M3846" s="16" t="e">
        <f t="shared" si="173"/>
        <v>#DIV/0!</v>
      </c>
    </row>
    <row r="3847" ht="12.75">
      <c r="M3847" s="16" t="e">
        <f t="shared" si="173"/>
        <v>#DIV/0!</v>
      </c>
    </row>
    <row r="3848" ht="12.75">
      <c r="M3848" s="16" t="e">
        <f aca="true" t="shared" si="174" ref="M3848:M3911">L3848/G3848</f>
        <v>#DIV/0!</v>
      </c>
    </row>
    <row r="3849" ht="12.75">
      <c r="M3849" s="16" t="e">
        <f t="shared" si="174"/>
        <v>#DIV/0!</v>
      </c>
    </row>
    <row r="3850" ht="12.75">
      <c r="M3850" s="16" t="e">
        <f t="shared" si="174"/>
        <v>#DIV/0!</v>
      </c>
    </row>
    <row r="3851" ht="12.75">
      <c r="M3851" s="16" t="e">
        <f t="shared" si="174"/>
        <v>#DIV/0!</v>
      </c>
    </row>
    <row r="3852" ht="12.75">
      <c r="M3852" s="16" t="e">
        <f t="shared" si="174"/>
        <v>#DIV/0!</v>
      </c>
    </row>
    <row r="3853" ht="12.75">
      <c r="M3853" s="16" t="e">
        <f t="shared" si="174"/>
        <v>#DIV/0!</v>
      </c>
    </row>
    <row r="3854" ht="12.75">
      <c r="M3854" s="16" t="e">
        <f t="shared" si="174"/>
        <v>#DIV/0!</v>
      </c>
    </row>
    <row r="3855" ht="12.75">
      <c r="M3855" s="16" t="e">
        <f t="shared" si="174"/>
        <v>#DIV/0!</v>
      </c>
    </row>
    <row r="3856" ht="12.75">
      <c r="M3856" s="16" t="e">
        <f t="shared" si="174"/>
        <v>#DIV/0!</v>
      </c>
    </row>
    <row r="3857" ht="12.75">
      <c r="M3857" s="16" t="e">
        <f t="shared" si="174"/>
        <v>#DIV/0!</v>
      </c>
    </row>
    <row r="3858" ht="12.75">
      <c r="M3858" s="16" t="e">
        <f t="shared" si="174"/>
        <v>#DIV/0!</v>
      </c>
    </row>
    <row r="3859" ht="12.75">
      <c r="M3859" s="16" t="e">
        <f t="shared" si="174"/>
        <v>#DIV/0!</v>
      </c>
    </row>
    <row r="3860" ht="12.75">
      <c r="M3860" s="16" t="e">
        <f t="shared" si="174"/>
        <v>#DIV/0!</v>
      </c>
    </row>
    <row r="3861" ht="12.75">
      <c r="M3861" s="16" t="e">
        <f t="shared" si="174"/>
        <v>#DIV/0!</v>
      </c>
    </row>
    <row r="3862" ht="12.75">
      <c r="M3862" s="16" t="e">
        <f t="shared" si="174"/>
        <v>#DIV/0!</v>
      </c>
    </row>
    <row r="3863" ht="12.75">
      <c r="M3863" s="16" t="e">
        <f t="shared" si="174"/>
        <v>#DIV/0!</v>
      </c>
    </row>
    <row r="3864" ht="12.75">
      <c r="M3864" s="16" t="e">
        <f t="shared" si="174"/>
        <v>#DIV/0!</v>
      </c>
    </row>
    <row r="3865" ht="12.75">
      <c r="M3865" s="16" t="e">
        <f t="shared" si="174"/>
        <v>#DIV/0!</v>
      </c>
    </row>
    <row r="3866" ht="12.75">
      <c r="M3866" s="16" t="e">
        <f t="shared" si="174"/>
        <v>#DIV/0!</v>
      </c>
    </row>
    <row r="3867" ht="12.75">
      <c r="M3867" s="16" t="e">
        <f t="shared" si="174"/>
        <v>#DIV/0!</v>
      </c>
    </row>
    <row r="3868" ht="12.75">
      <c r="M3868" s="16" t="e">
        <f t="shared" si="174"/>
        <v>#DIV/0!</v>
      </c>
    </row>
    <row r="3869" ht="12.75">
      <c r="M3869" s="16" t="e">
        <f t="shared" si="174"/>
        <v>#DIV/0!</v>
      </c>
    </row>
    <row r="3870" ht="12.75">
      <c r="M3870" s="16" t="e">
        <f t="shared" si="174"/>
        <v>#DIV/0!</v>
      </c>
    </row>
    <row r="3871" ht="12.75">
      <c r="M3871" s="16" t="e">
        <f t="shared" si="174"/>
        <v>#DIV/0!</v>
      </c>
    </row>
    <row r="3872" ht="12.75">
      <c r="M3872" s="16" t="e">
        <f t="shared" si="174"/>
        <v>#DIV/0!</v>
      </c>
    </row>
    <row r="3873" ht="12.75">
      <c r="M3873" s="16" t="e">
        <f t="shared" si="174"/>
        <v>#DIV/0!</v>
      </c>
    </row>
    <row r="3874" ht="12.75">
      <c r="M3874" s="16" t="e">
        <f t="shared" si="174"/>
        <v>#DIV/0!</v>
      </c>
    </row>
    <row r="3875" ht="12.75">
      <c r="M3875" s="16" t="e">
        <f t="shared" si="174"/>
        <v>#DIV/0!</v>
      </c>
    </row>
    <row r="3876" ht="12.75">
      <c r="M3876" s="16" t="e">
        <f t="shared" si="174"/>
        <v>#DIV/0!</v>
      </c>
    </row>
    <row r="3877" ht="12.75">
      <c r="M3877" s="16" t="e">
        <f t="shared" si="174"/>
        <v>#DIV/0!</v>
      </c>
    </row>
    <row r="3878" ht="12.75">
      <c r="M3878" s="16" t="e">
        <f t="shared" si="174"/>
        <v>#DIV/0!</v>
      </c>
    </row>
    <row r="3879" ht="12.75">
      <c r="M3879" s="16" t="e">
        <f t="shared" si="174"/>
        <v>#DIV/0!</v>
      </c>
    </row>
    <row r="3880" ht="12.75">
      <c r="M3880" s="16" t="e">
        <f t="shared" si="174"/>
        <v>#DIV/0!</v>
      </c>
    </row>
    <row r="3881" ht="12.75">
      <c r="M3881" s="16" t="e">
        <f t="shared" si="174"/>
        <v>#DIV/0!</v>
      </c>
    </row>
    <row r="3882" ht="12.75">
      <c r="M3882" s="16" t="e">
        <f t="shared" si="174"/>
        <v>#DIV/0!</v>
      </c>
    </row>
    <row r="3883" ht="12.75">
      <c r="M3883" s="16" t="e">
        <f t="shared" si="174"/>
        <v>#DIV/0!</v>
      </c>
    </row>
    <row r="3884" ht="12.75">
      <c r="M3884" s="16" t="e">
        <f t="shared" si="174"/>
        <v>#DIV/0!</v>
      </c>
    </row>
    <row r="3885" ht="12.75">
      <c r="M3885" s="16" t="e">
        <f t="shared" si="174"/>
        <v>#DIV/0!</v>
      </c>
    </row>
    <row r="3886" ht="12.75">
      <c r="M3886" s="16" t="e">
        <f t="shared" si="174"/>
        <v>#DIV/0!</v>
      </c>
    </row>
    <row r="3887" ht="12.75">
      <c r="M3887" s="16" t="e">
        <f t="shared" si="174"/>
        <v>#DIV/0!</v>
      </c>
    </row>
    <row r="3888" ht="12.75">
      <c r="M3888" s="16" t="e">
        <f t="shared" si="174"/>
        <v>#DIV/0!</v>
      </c>
    </row>
    <row r="3889" ht="12.75">
      <c r="M3889" s="16" t="e">
        <f t="shared" si="174"/>
        <v>#DIV/0!</v>
      </c>
    </row>
    <row r="3890" ht="12.75">
      <c r="M3890" s="16" t="e">
        <f t="shared" si="174"/>
        <v>#DIV/0!</v>
      </c>
    </row>
    <row r="3891" ht="12.75">
      <c r="M3891" s="16" t="e">
        <f t="shared" si="174"/>
        <v>#DIV/0!</v>
      </c>
    </row>
    <row r="3892" ht="12.75">
      <c r="M3892" s="16" t="e">
        <f t="shared" si="174"/>
        <v>#DIV/0!</v>
      </c>
    </row>
    <row r="3893" ht="12.75">
      <c r="M3893" s="16" t="e">
        <f t="shared" si="174"/>
        <v>#DIV/0!</v>
      </c>
    </row>
    <row r="3894" ht="12.75">
      <c r="M3894" s="16" t="e">
        <f t="shared" si="174"/>
        <v>#DIV/0!</v>
      </c>
    </row>
    <row r="3895" ht="12.75">
      <c r="M3895" s="16" t="e">
        <f t="shared" si="174"/>
        <v>#DIV/0!</v>
      </c>
    </row>
    <row r="3896" ht="12.75">
      <c r="M3896" s="16" t="e">
        <f t="shared" si="174"/>
        <v>#DIV/0!</v>
      </c>
    </row>
    <row r="3897" ht="12.75">
      <c r="M3897" s="16" t="e">
        <f t="shared" si="174"/>
        <v>#DIV/0!</v>
      </c>
    </row>
    <row r="3898" ht="12.75">
      <c r="M3898" s="16" t="e">
        <f t="shared" si="174"/>
        <v>#DIV/0!</v>
      </c>
    </row>
    <row r="3899" ht="12.75">
      <c r="M3899" s="16" t="e">
        <f t="shared" si="174"/>
        <v>#DIV/0!</v>
      </c>
    </row>
    <row r="3900" ht="12.75">
      <c r="M3900" s="16" t="e">
        <f t="shared" si="174"/>
        <v>#DIV/0!</v>
      </c>
    </row>
    <row r="3901" ht="12.75">
      <c r="M3901" s="16" t="e">
        <f t="shared" si="174"/>
        <v>#DIV/0!</v>
      </c>
    </row>
    <row r="3902" ht="12.75">
      <c r="M3902" s="16" t="e">
        <f t="shared" si="174"/>
        <v>#DIV/0!</v>
      </c>
    </row>
    <row r="3903" ht="12.75">
      <c r="M3903" s="16" t="e">
        <f t="shared" si="174"/>
        <v>#DIV/0!</v>
      </c>
    </row>
    <row r="3904" ht="12.75">
      <c r="M3904" s="16" t="e">
        <f t="shared" si="174"/>
        <v>#DIV/0!</v>
      </c>
    </row>
    <row r="3905" ht="12.75">
      <c r="M3905" s="16" t="e">
        <f t="shared" si="174"/>
        <v>#DIV/0!</v>
      </c>
    </row>
    <row r="3906" ht="12.75">
      <c r="M3906" s="16" t="e">
        <f t="shared" si="174"/>
        <v>#DIV/0!</v>
      </c>
    </row>
    <row r="3907" ht="12.75">
      <c r="M3907" s="16" t="e">
        <f t="shared" si="174"/>
        <v>#DIV/0!</v>
      </c>
    </row>
    <row r="3908" ht="12.75">
      <c r="M3908" s="16" t="e">
        <f t="shared" si="174"/>
        <v>#DIV/0!</v>
      </c>
    </row>
    <row r="3909" ht="12.75">
      <c r="M3909" s="16" t="e">
        <f t="shared" si="174"/>
        <v>#DIV/0!</v>
      </c>
    </row>
    <row r="3910" ht="12.75">
      <c r="M3910" s="16" t="e">
        <f t="shared" si="174"/>
        <v>#DIV/0!</v>
      </c>
    </row>
    <row r="3911" ht="12.75">
      <c r="M3911" s="16" t="e">
        <f t="shared" si="174"/>
        <v>#DIV/0!</v>
      </c>
    </row>
    <row r="3912" ht="12.75">
      <c r="M3912" s="16" t="e">
        <f aca="true" t="shared" si="175" ref="M3912:M3975">L3912/G3912</f>
        <v>#DIV/0!</v>
      </c>
    </row>
    <row r="3913" ht="12.75">
      <c r="M3913" s="16" t="e">
        <f t="shared" si="175"/>
        <v>#DIV/0!</v>
      </c>
    </row>
    <row r="3914" ht="12.75">
      <c r="M3914" s="16" t="e">
        <f t="shared" si="175"/>
        <v>#DIV/0!</v>
      </c>
    </row>
    <row r="3915" ht="12.75">
      <c r="M3915" s="16" t="e">
        <f t="shared" si="175"/>
        <v>#DIV/0!</v>
      </c>
    </row>
    <row r="3916" ht="12.75">
      <c r="M3916" s="16" t="e">
        <f t="shared" si="175"/>
        <v>#DIV/0!</v>
      </c>
    </row>
    <row r="3917" ht="12.75">
      <c r="M3917" s="16" t="e">
        <f t="shared" si="175"/>
        <v>#DIV/0!</v>
      </c>
    </row>
    <row r="3918" ht="12.75">
      <c r="M3918" s="16" t="e">
        <f t="shared" si="175"/>
        <v>#DIV/0!</v>
      </c>
    </row>
    <row r="3919" ht="12.75">
      <c r="M3919" s="16" t="e">
        <f t="shared" si="175"/>
        <v>#DIV/0!</v>
      </c>
    </row>
    <row r="3920" ht="12.75">
      <c r="M3920" s="16" t="e">
        <f t="shared" si="175"/>
        <v>#DIV/0!</v>
      </c>
    </row>
    <row r="3921" ht="12.75">
      <c r="M3921" s="16" t="e">
        <f t="shared" si="175"/>
        <v>#DIV/0!</v>
      </c>
    </row>
    <row r="3922" ht="12.75">
      <c r="M3922" s="16" t="e">
        <f t="shared" si="175"/>
        <v>#DIV/0!</v>
      </c>
    </row>
    <row r="3923" ht="12.75">
      <c r="M3923" s="16" t="e">
        <f t="shared" si="175"/>
        <v>#DIV/0!</v>
      </c>
    </row>
    <row r="3924" ht="12.75">
      <c r="M3924" s="16" t="e">
        <f t="shared" si="175"/>
        <v>#DIV/0!</v>
      </c>
    </row>
    <row r="3925" ht="12.75">
      <c r="M3925" s="16" t="e">
        <f t="shared" si="175"/>
        <v>#DIV/0!</v>
      </c>
    </row>
    <row r="3926" ht="12.75">
      <c r="M3926" s="16" t="e">
        <f t="shared" si="175"/>
        <v>#DIV/0!</v>
      </c>
    </row>
    <row r="3927" ht="12.75">
      <c r="M3927" s="16" t="e">
        <f t="shared" si="175"/>
        <v>#DIV/0!</v>
      </c>
    </row>
    <row r="3928" ht="12.75">
      <c r="M3928" s="16" t="e">
        <f t="shared" si="175"/>
        <v>#DIV/0!</v>
      </c>
    </row>
    <row r="3929" ht="12.75">
      <c r="M3929" s="16" t="e">
        <f t="shared" si="175"/>
        <v>#DIV/0!</v>
      </c>
    </row>
    <row r="3930" ht="12.75">
      <c r="M3930" s="16" t="e">
        <f t="shared" si="175"/>
        <v>#DIV/0!</v>
      </c>
    </row>
    <row r="3931" ht="12.75">
      <c r="M3931" s="16" t="e">
        <f t="shared" si="175"/>
        <v>#DIV/0!</v>
      </c>
    </row>
    <row r="3932" ht="12.75">
      <c r="M3932" s="16" t="e">
        <f t="shared" si="175"/>
        <v>#DIV/0!</v>
      </c>
    </row>
    <row r="3933" ht="12.75">
      <c r="M3933" s="16" t="e">
        <f t="shared" si="175"/>
        <v>#DIV/0!</v>
      </c>
    </row>
    <row r="3934" ht="12.75">
      <c r="M3934" s="16" t="e">
        <f t="shared" si="175"/>
        <v>#DIV/0!</v>
      </c>
    </row>
    <row r="3935" ht="12.75">
      <c r="M3935" s="16" t="e">
        <f t="shared" si="175"/>
        <v>#DIV/0!</v>
      </c>
    </row>
    <row r="3936" ht="12.75">
      <c r="M3936" s="16" t="e">
        <f t="shared" si="175"/>
        <v>#DIV/0!</v>
      </c>
    </row>
    <row r="3937" ht="12.75">
      <c r="M3937" s="16" t="e">
        <f t="shared" si="175"/>
        <v>#DIV/0!</v>
      </c>
    </row>
    <row r="3938" ht="12.75">
      <c r="M3938" s="16" t="e">
        <f t="shared" si="175"/>
        <v>#DIV/0!</v>
      </c>
    </row>
    <row r="3939" ht="12.75">
      <c r="M3939" s="16" t="e">
        <f t="shared" si="175"/>
        <v>#DIV/0!</v>
      </c>
    </row>
    <row r="3940" ht="12.75">
      <c r="M3940" s="16" t="e">
        <f t="shared" si="175"/>
        <v>#DIV/0!</v>
      </c>
    </row>
    <row r="3941" ht="12.75">
      <c r="M3941" s="16" t="e">
        <f t="shared" si="175"/>
        <v>#DIV/0!</v>
      </c>
    </row>
    <row r="3942" ht="12.75">
      <c r="M3942" s="16" t="e">
        <f t="shared" si="175"/>
        <v>#DIV/0!</v>
      </c>
    </row>
    <row r="3943" ht="12.75">
      <c r="M3943" s="16" t="e">
        <f t="shared" si="175"/>
        <v>#DIV/0!</v>
      </c>
    </row>
    <row r="3944" ht="12.75">
      <c r="M3944" s="16" t="e">
        <f t="shared" si="175"/>
        <v>#DIV/0!</v>
      </c>
    </row>
    <row r="3945" ht="12.75">
      <c r="M3945" s="16" t="e">
        <f t="shared" si="175"/>
        <v>#DIV/0!</v>
      </c>
    </row>
    <row r="3946" ht="12.75">
      <c r="M3946" s="16" t="e">
        <f t="shared" si="175"/>
        <v>#DIV/0!</v>
      </c>
    </row>
    <row r="3947" ht="12.75">
      <c r="M3947" s="16" t="e">
        <f t="shared" si="175"/>
        <v>#DIV/0!</v>
      </c>
    </row>
    <row r="3948" ht="12.75">
      <c r="M3948" s="16" t="e">
        <f t="shared" si="175"/>
        <v>#DIV/0!</v>
      </c>
    </row>
    <row r="3949" ht="12.75">
      <c r="M3949" s="16" t="e">
        <f t="shared" si="175"/>
        <v>#DIV/0!</v>
      </c>
    </row>
    <row r="3950" ht="12.75">
      <c r="M3950" s="16" t="e">
        <f t="shared" si="175"/>
        <v>#DIV/0!</v>
      </c>
    </row>
    <row r="3951" ht="12.75">
      <c r="M3951" s="16" t="e">
        <f t="shared" si="175"/>
        <v>#DIV/0!</v>
      </c>
    </row>
    <row r="3952" ht="12.75">
      <c r="M3952" s="16" t="e">
        <f t="shared" si="175"/>
        <v>#DIV/0!</v>
      </c>
    </row>
    <row r="3953" ht="12.75">
      <c r="M3953" s="16" t="e">
        <f t="shared" si="175"/>
        <v>#DIV/0!</v>
      </c>
    </row>
    <row r="3954" ht="12.75">
      <c r="M3954" s="16" t="e">
        <f t="shared" si="175"/>
        <v>#DIV/0!</v>
      </c>
    </row>
    <row r="3955" ht="12.75">
      <c r="M3955" s="16" t="e">
        <f t="shared" si="175"/>
        <v>#DIV/0!</v>
      </c>
    </row>
    <row r="3956" ht="12.75">
      <c r="M3956" s="16" t="e">
        <f t="shared" si="175"/>
        <v>#DIV/0!</v>
      </c>
    </row>
    <row r="3957" ht="12.75">
      <c r="M3957" s="16" t="e">
        <f t="shared" si="175"/>
        <v>#DIV/0!</v>
      </c>
    </row>
    <row r="3958" ht="12.75">
      <c r="M3958" s="16" t="e">
        <f t="shared" si="175"/>
        <v>#DIV/0!</v>
      </c>
    </row>
    <row r="3959" ht="12.75">
      <c r="M3959" s="16" t="e">
        <f t="shared" si="175"/>
        <v>#DIV/0!</v>
      </c>
    </row>
    <row r="3960" ht="12.75">
      <c r="M3960" s="16" t="e">
        <f t="shared" si="175"/>
        <v>#DIV/0!</v>
      </c>
    </row>
    <row r="3961" ht="12.75">
      <c r="M3961" s="16" t="e">
        <f t="shared" si="175"/>
        <v>#DIV/0!</v>
      </c>
    </row>
    <row r="3962" ht="12.75">
      <c r="M3962" s="16" t="e">
        <f t="shared" si="175"/>
        <v>#DIV/0!</v>
      </c>
    </row>
    <row r="3963" ht="12.75">
      <c r="M3963" s="16" t="e">
        <f t="shared" si="175"/>
        <v>#DIV/0!</v>
      </c>
    </row>
    <row r="3964" ht="12.75">
      <c r="M3964" s="16" t="e">
        <f t="shared" si="175"/>
        <v>#DIV/0!</v>
      </c>
    </row>
    <row r="3965" ht="12.75">
      <c r="M3965" s="16" t="e">
        <f t="shared" si="175"/>
        <v>#DIV/0!</v>
      </c>
    </row>
    <row r="3966" ht="12.75">
      <c r="M3966" s="16" t="e">
        <f t="shared" si="175"/>
        <v>#DIV/0!</v>
      </c>
    </row>
    <row r="3967" ht="12.75">
      <c r="M3967" s="16" t="e">
        <f t="shared" si="175"/>
        <v>#DIV/0!</v>
      </c>
    </row>
    <row r="3968" ht="12.75">
      <c r="M3968" s="16" t="e">
        <f t="shared" si="175"/>
        <v>#DIV/0!</v>
      </c>
    </row>
    <row r="3969" ht="12.75">
      <c r="M3969" s="16" t="e">
        <f t="shared" si="175"/>
        <v>#DIV/0!</v>
      </c>
    </row>
    <row r="3970" ht="12.75">
      <c r="M3970" s="16" t="e">
        <f t="shared" si="175"/>
        <v>#DIV/0!</v>
      </c>
    </row>
    <row r="3971" ht="12.75">
      <c r="M3971" s="16" t="e">
        <f t="shared" si="175"/>
        <v>#DIV/0!</v>
      </c>
    </row>
    <row r="3972" ht="12.75">
      <c r="M3972" s="16" t="e">
        <f t="shared" si="175"/>
        <v>#DIV/0!</v>
      </c>
    </row>
    <row r="3973" ht="12.75">
      <c r="M3973" s="16" t="e">
        <f t="shared" si="175"/>
        <v>#DIV/0!</v>
      </c>
    </row>
    <row r="3974" ht="12.75">
      <c r="M3974" s="16" t="e">
        <f t="shared" si="175"/>
        <v>#DIV/0!</v>
      </c>
    </row>
    <row r="3975" ht="12.75">
      <c r="M3975" s="16" t="e">
        <f t="shared" si="175"/>
        <v>#DIV/0!</v>
      </c>
    </row>
    <row r="3976" ht="12.75">
      <c r="M3976" s="16" t="e">
        <f aca="true" t="shared" si="176" ref="M3976:M4039">L3976/G3976</f>
        <v>#DIV/0!</v>
      </c>
    </row>
    <row r="3977" ht="12.75">
      <c r="M3977" s="16" t="e">
        <f t="shared" si="176"/>
        <v>#DIV/0!</v>
      </c>
    </row>
    <row r="3978" ht="12.75">
      <c r="M3978" s="16" t="e">
        <f t="shared" si="176"/>
        <v>#DIV/0!</v>
      </c>
    </row>
    <row r="3979" ht="12.75">
      <c r="M3979" s="16" t="e">
        <f t="shared" si="176"/>
        <v>#DIV/0!</v>
      </c>
    </row>
    <row r="3980" ht="12.75">
      <c r="M3980" s="16" t="e">
        <f t="shared" si="176"/>
        <v>#DIV/0!</v>
      </c>
    </row>
    <row r="3981" ht="12.75">
      <c r="M3981" s="16" t="e">
        <f t="shared" si="176"/>
        <v>#DIV/0!</v>
      </c>
    </row>
    <row r="3982" ht="12.75">
      <c r="M3982" s="16" t="e">
        <f t="shared" si="176"/>
        <v>#DIV/0!</v>
      </c>
    </row>
    <row r="3983" ht="12.75">
      <c r="M3983" s="16" t="e">
        <f t="shared" si="176"/>
        <v>#DIV/0!</v>
      </c>
    </row>
    <row r="3984" ht="12.75">
      <c r="M3984" s="16" t="e">
        <f t="shared" si="176"/>
        <v>#DIV/0!</v>
      </c>
    </row>
    <row r="3985" ht="12.75">
      <c r="M3985" s="16" t="e">
        <f t="shared" si="176"/>
        <v>#DIV/0!</v>
      </c>
    </row>
    <row r="3986" ht="12.75">
      <c r="M3986" s="16" t="e">
        <f t="shared" si="176"/>
        <v>#DIV/0!</v>
      </c>
    </row>
    <row r="3987" ht="12.75">
      <c r="M3987" s="16" t="e">
        <f t="shared" si="176"/>
        <v>#DIV/0!</v>
      </c>
    </row>
    <row r="3988" ht="12.75">
      <c r="M3988" s="16" t="e">
        <f t="shared" si="176"/>
        <v>#DIV/0!</v>
      </c>
    </row>
    <row r="3989" ht="12.75">
      <c r="M3989" s="16" t="e">
        <f t="shared" si="176"/>
        <v>#DIV/0!</v>
      </c>
    </row>
    <row r="3990" ht="12.75">
      <c r="M3990" s="16" t="e">
        <f t="shared" si="176"/>
        <v>#DIV/0!</v>
      </c>
    </row>
    <row r="3991" ht="12.75">
      <c r="M3991" s="16" t="e">
        <f t="shared" si="176"/>
        <v>#DIV/0!</v>
      </c>
    </row>
    <row r="3992" ht="12.75">
      <c r="M3992" s="16" t="e">
        <f t="shared" si="176"/>
        <v>#DIV/0!</v>
      </c>
    </row>
    <row r="3993" ht="12.75">
      <c r="M3993" s="16" t="e">
        <f t="shared" si="176"/>
        <v>#DIV/0!</v>
      </c>
    </row>
    <row r="3994" ht="12.75">
      <c r="M3994" s="16" t="e">
        <f t="shared" si="176"/>
        <v>#DIV/0!</v>
      </c>
    </row>
    <row r="3995" ht="12.75">
      <c r="M3995" s="16" t="e">
        <f t="shared" si="176"/>
        <v>#DIV/0!</v>
      </c>
    </row>
    <row r="3996" ht="12.75">
      <c r="M3996" s="16" t="e">
        <f t="shared" si="176"/>
        <v>#DIV/0!</v>
      </c>
    </row>
    <row r="3997" ht="12.75">
      <c r="M3997" s="16" t="e">
        <f t="shared" si="176"/>
        <v>#DIV/0!</v>
      </c>
    </row>
    <row r="3998" ht="12.75">
      <c r="M3998" s="16" t="e">
        <f t="shared" si="176"/>
        <v>#DIV/0!</v>
      </c>
    </row>
    <row r="3999" ht="12.75">
      <c r="M3999" s="16" t="e">
        <f t="shared" si="176"/>
        <v>#DIV/0!</v>
      </c>
    </row>
    <row r="4000" ht="12.75">
      <c r="M4000" s="16" t="e">
        <f t="shared" si="176"/>
        <v>#DIV/0!</v>
      </c>
    </row>
    <row r="4001" ht="12.75">
      <c r="M4001" s="16" t="e">
        <f t="shared" si="176"/>
        <v>#DIV/0!</v>
      </c>
    </row>
    <row r="4002" ht="12.75">
      <c r="M4002" s="16" t="e">
        <f t="shared" si="176"/>
        <v>#DIV/0!</v>
      </c>
    </row>
    <row r="4003" ht="12.75">
      <c r="M4003" s="16" t="e">
        <f t="shared" si="176"/>
        <v>#DIV/0!</v>
      </c>
    </row>
    <row r="4004" ht="12.75">
      <c r="M4004" s="16" t="e">
        <f t="shared" si="176"/>
        <v>#DIV/0!</v>
      </c>
    </row>
    <row r="4005" ht="12.75">
      <c r="M4005" s="16" t="e">
        <f t="shared" si="176"/>
        <v>#DIV/0!</v>
      </c>
    </row>
    <row r="4006" ht="12.75">
      <c r="M4006" s="16" t="e">
        <f t="shared" si="176"/>
        <v>#DIV/0!</v>
      </c>
    </row>
    <row r="4007" ht="12.75">
      <c r="M4007" s="16" t="e">
        <f t="shared" si="176"/>
        <v>#DIV/0!</v>
      </c>
    </row>
    <row r="4008" ht="12.75">
      <c r="M4008" s="16" t="e">
        <f t="shared" si="176"/>
        <v>#DIV/0!</v>
      </c>
    </row>
    <row r="4009" ht="12.75">
      <c r="M4009" s="16" t="e">
        <f t="shared" si="176"/>
        <v>#DIV/0!</v>
      </c>
    </row>
    <row r="4010" ht="12.75">
      <c r="M4010" s="16" t="e">
        <f t="shared" si="176"/>
        <v>#DIV/0!</v>
      </c>
    </row>
    <row r="4011" ht="12.75">
      <c r="M4011" s="16" t="e">
        <f t="shared" si="176"/>
        <v>#DIV/0!</v>
      </c>
    </row>
    <row r="4012" ht="12.75">
      <c r="M4012" s="16" t="e">
        <f t="shared" si="176"/>
        <v>#DIV/0!</v>
      </c>
    </row>
    <row r="4013" ht="12.75">
      <c r="M4013" s="16" t="e">
        <f t="shared" si="176"/>
        <v>#DIV/0!</v>
      </c>
    </row>
    <row r="4014" ht="12.75">
      <c r="M4014" s="16" t="e">
        <f t="shared" si="176"/>
        <v>#DIV/0!</v>
      </c>
    </row>
    <row r="4015" ht="12.75">
      <c r="M4015" s="16" t="e">
        <f t="shared" si="176"/>
        <v>#DIV/0!</v>
      </c>
    </row>
    <row r="4016" ht="12.75">
      <c r="M4016" s="16" t="e">
        <f t="shared" si="176"/>
        <v>#DIV/0!</v>
      </c>
    </row>
    <row r="4017" ht="12.75">
      <c r="M4017" s="16" t="e">
        <f t="shared" si="176"/>
        <v>#DIV/0!</v>
      </c>
    </row>
    <row r="4018" ht="12.75">
      <c r="M4018" s="16" t="e">
        <f t="shared" si="176"/>
        <v>#DIV/0!</v>
      </c>
    </row>
    <row r="4019" ht="12.75">
      <c r="M4019" s="16" t="e">
        <f t="shared" si="176"/>
        <v>#DIV/0!</v>
      </c>
    </row>
    <row r="4020" ht="12.75">
      <c r="M4020" s="16" t="e">
        <f t="shared" si="176"/>
        <v>#DIV/0!</v>
      </c>
    </row>
    <row r="4021" ht="12.75">
      <c r="M4021" s="16" t="e">
        <f t="shared" si="176"/>
        <v>#DIV/0!</v>
      </c>
    </row>
    <row r="4022" ht="12.75">
      <c r="M4022" s="16" t="e">
        <f t="shared" si="176"/>
        <v>#DIV/0!</v>
      </c>
    </row>
    <row r="4023" ht="12.75">
      <c r="M4023" s="16" t="e">
        <f t="shared" si="176"/>
        <v>#DIV/0!</v>
      </c>
    </row>
    <row r="4024" ht="12.75">
      <c r="M4024" s="16" t="e">
        <f t="shared" si="176"/>
        <v>#DIV/0!</v>
      </c>
    </row>
    <row r="4025" ht="12.75">
      <c r="M4025" s="16" t="e">
        <f t="shared" si="176"/>
        <v>#DIV/0!</v>
      </c>
    </row>
    <row r="4026" ht="12.75">
      <c r="M4026" s="16" t="e">
        <f t="shared" si="176"/>
        <v>#DIV/0!</v>
      </c>
    </row>
    <row r="4027" ht="12.75">
      <c r="M4027" s="16" t="e">
        <f t="shared" si="176"/>
        <v>#DIV/0!</v>
      </c>
    </row>
    <row r="4028" ht="12.75">
      <c r="M4028" s="16" t="e">
        <f t="shared" si="176"/>
        <v>#DIV/0!</v>
      </c>
    </row>
    <row r="4029" ht="12.75">
      <c r="M4029" s="16" t="e">
        <f t="shared" si="176"/>
        <v>#DIV/0!</v>
      </c>
    </row>
    <row r="4030" ht="12.75">
      <c r="M4030" s="16" t="e">
        <f t="shared" si="176"/>
        <v>#DIV/0!</v>
      </c>
    </row>
    <row r="4031" ht="12.75">
      <c r="M4031" s="16" t="e">
        <f t="shared" si="176"/>
        <v>#DIV/0!</v>
      </c>
    </row>
    <row r="4032" ht="12.75">
      <c r="M4032" s="16" t="e">
        <f t="shared" si="176"/>
        <v>#DIV/0!</v>
      </c>
    </row>
    <row r="4033" ht="12.75">
      <c r="M4033" s="16" t="e">
        <f t="shared" si="176"/>
        <v>#DIV/0!</v>
      </c>
    </row>
    <row r="4034" ht="12.75">
      <c r="M4034" s="16" t="e">
        <f t="shared" si="176"/>
        <v>#DIV/0!</v>
      </c>
    </row>
    <row r="4035" ht="12.75">
      <c r="M4035" s="16" t="e">
        <f t="shared" si="176"/>
        <v>#DIV/0!</v>
      </c>
    </row>
    <row r="4036" ht="12.75">
      <c r="M4036" s="16" t="e">
        <f t="shared" si="176"/>
        <v>#DIV/0!</v>
      </c>
    </row>
    <row r="4037" ht="12.75">
      <c r="M4037" s="16" t="e">
        <f t="shared" si="176"/>
        <v>#DIV/0!</v>
      </c>
    </row>
    <row r="4038" ht="12.75">
      <c r="M4038" s="16" t="e">
        <f t="shared" si="176"/>
        <v>#DIV/0!</v>
      </c>
    </row>
    <row r="4039" ht="12.75">
      <c r="M4039" s="16" t="e">
        <f t="shared" si="176"/>
        <v>#DIV/0!</v>
      </c>
    </row>
    <row r="4040" ht="12.75">
      <c r="M4040" s="16" t="e">
        <f aca="true" t="shared" si="177" ref="M4040:M4103">L4040/G4040</f>
        <v>#DIV/0!</v>
      </c>
    </row>
    <row r="4041" ht="12.75">
      <c r="M4041" s="16" t="e">
        <f t="shared" si="177"/>
        <v>#DIV/0!</v>
      </c>
    </row>
    <row r="4042" ht="12.75">
      <c r="M4042" s="16" t="e">
        <f t="shared" si="177"/>
        <v>#DIV/0!</v>
      </c>
    </row>
    <row r="4043" ht="12.75">
      <c r="M4043" s="16" t="e">
        <f t="shared" si="177"/>
        <v>#DIV/0!</v>
      </c>
    </row>
    <row r="4044" ht="12.75">
      <c r="M4044" s="16" t="e">
        <f t="shared" si="177"/>
        <v>#DIV/0!</v>
      </c>
    </row>
    <row r="4045" ht="12.75">
      <c r="M4045" s="16" t="e">
        <f t="shared" si="177"/>
        <v>#DIV/0!</v>
      </c>
    </row>
    <row r="4046" ht="12.75">
      <c r="M4046" s="16" t="e">
        <f t="shared" si="177"/>
        <v>#DIV/0!</v>
      </c>
    </row>
    <row r="4047" ht="12.75">
      <c r="M4047" s="16" t="e">
        <f t="shared" si="177"/>
        <v>#DIV/0!</v>
      </c>
    </row>
    <row r="4048" ht="12.75">
      <c r="M4048" s="16" t="e">
        <f t="shared" si="177"/>
        <v>#DIV/0!</v>
      </c>
    </row>
    <row r="4049" ht="12.75">
      <c r="M4049" s="16" t="e">
        <f t="shared" si="177"/>
        <v>#DIV/0!</v>
      </c>
    </row>
    <row r="4050" ht="12.75">
      <c r="M4050" s="16" t="e">
        <f t="shared" si="177"/>
        <v>#DIV/0!</v>
      </c>
    </row>
    <row r="4051" ht="12.75">
      <c r="M4051" s="16" t="e">
        <f t="shared" si="177"/>
        <v>#DIV/0!</v>
      </c>
    </row>
    <row r="4052" ht="12.75">
      <c r="M4052" s="16" t="e">
        <f t="shared" si="177"/>
        <v>#DIV/0!</v>
      </c>
    </row>
    <row r="4053" ht="12.75">
      <c r="M4053" s="16" t="e">
        <f t="shared" si="177"/>
        <v>#DIV/0!</v>
      </c>
    </row>
    <row r="4054" ht="12.75">
      <c r="M4054" s="16" t="e">
        <f t="shared" si="177"/>
        <v>#DIV/0!</v>
      </c>
    </row>
    <row r="4055" ht="12.75">
      <c r="M4055" s="16" t="e">
        <f t="shared" si="177"/>
        <v>#DIV/0!</v>
      </c>
    </row>
    <row r="4056" ht="12.75">
      <c r="M4056" s="16" t="e">
        <f t="shared" si="177"/>
        <v>#DIV/0!</v>
      </c>
    </row>
    <row r="4057" ht="12.75">
      <c r="M4057" s="16" t="e">
        <f t="shared" si="177"/>
        <v>#DIV/0!</v>
      </c>
    </row>
    <row r="4058" ht="12.75">
      <c r="M4058" s="16" t="e">
        <f t="shared" si="177"/>
        <v>#DIV/0!</v>
      </c>
    </row>
    <row r="4059" ht="12.75">
      <c r="M4059" s="16" t="e">
        <f t="shared" si="177"/>
        <v>#DIV/0!</v>
      </c>
    </row>
    <row r="4060" ht="12.75">
      <c r="M4060" s="16" t="e">
        <f t="shared" si="177"/>
        <v>#DIV/0!</v>
      </c>
    </row>
    <row r="4061" ht="12.75">
      <c r="M4061" s="16" t="e">
        <f t="shared" si="177"/>
        <v>#DIV/0!</v>
      </c>
    </row>
    <row r="4062" ht="12.75">
      <c r="M4062" s="16" t="e">
        <f t="shared" si="177"/>
        <v>#DIV/0!</v>
      </c>
    </row>
    <row r="4063" ht="12.75">
      <c r="M4063" s="16" t="e">
        <f t="shared" si="177"/>
        <v>#DIV/0!</v>
      </c>
    </row>
    <row r="4064" ht="12.75">
      <c r="M4064" s="16" t="e">
        <f t="shared" si="177"/>
        <v>#DIV/0!</v>
      </c>
    </row>
    <row r="4065" ht="12.75">
      <c r="M4065" s="16" t="e">
        <f t="shared" si="177"/>
        <v>#DIV/0!</v>
      </c>
    </row>
    <row r="4066" ht="12.75">
      <c r="M4066" s="16" t="e">
        <f t="shared" si="177"/>
        <v>#DIV/0!</v>
      </c>
    </row>
    <row r="4067" ht="12.75">
      <c r="M4067" s="16" t="e">
        <f t="shared" si="177"/>
        <v>#DIV/0!</v>
      </c>
    </row>
    <row r="4068" ht="12.75">
      <c r="M4068" s="16" t="e">
        <f t="shared" si="177"/>
        <v>#DIV/0!</v>
      </c>
    </row>
    <row r="4069" ht="12.75">
      <c r="M4069" s="16" t="e">
        <f t="shared" si="177"/>
        <v>#DIV/0!</v>
      </c>
    </row>
    <row r="4070" ht="12.75">
      <c r="M4070" s="16" t="e">
        <f t="shared" si="177"/>
        <v>#DIV/0!</v>
      </c>
    </row>
    <row r="4071" ht="12.75">
      <c r="M4071" s="16" t="e">
        <f t="shared" si="177"/>
        <v>#DIV/0!</v>
      </c>
    </row>
    <row r="4072" ht="12.75">
      <c r="M4072" s="16" t="e">
        <f t="shared" si="177"/>
        <v>#DIV/0!</v>
      </c>
    </row>
    <row r="4073" ht="12.75">
      <c r="M4073" s="16" t="e">
        <f t="shared" si="177"/>
        <v>#DIV/0!</v>
      </c>
    </row>
    <row r="4074" ht="12.75">
      <c r="M4074" s="16" t="e">
        <f t="shared" si="177"/>
        <v>#DIV/0!</v>
      </c>
    </row>
    <row r="4075" ht="12.75">
      <c r="M4075" s="16" t="e">
        <f t="shared" si="177"/>
        <v>#DIV/0!</v>
      </c>
    </row>
    <row r="4076" ht="12.75">
      <c r="M4076" s="16" t="e">
        <f t="shared" si="177"/>
        <v>#DIV/0!</v>
      </c>
    </row>
    <row r="4077" ht="12.75">
      <c r="M4077" s="16" t="e">
        <f t="shared" si="177"/>
        <v>#DIV/0!</v>
      </c>
    </row>
    <row r="4078" ht="12.75">
      <c r="M4078" s="16" t="e">
        <f t="shared" si="177"/>
        <v>#DIV/0!</v>
      </c>
    </row>
    <row r="4079" ht="12.75">
      <c r="M4079" s="16" t="e">
        <f t="shared" si="177"/>
        <v>#DIV/0!</v>
      </c>
    </row>
    <row r="4080" ht="12.75">
      <c r="M4080" s="16" t="e">
        <f t="shared" si="177"/>
        <v>#DIV/0!</v>
      </c>
    </row>
    <row r="4081" ht="12.75">
      <c r="M4081" s="16" t="e">
        <f t="shared" si="177"/>
        <v>#DIV/0!</v>
      </c>
    </row>
    <row r="4082" ht="12.75">
      <c r="M4082" s="16" t="e">
        <f t="shared" si="177"/>
        <v>#DIV/0!</v>
      </c>
    </row>
    <row r="4083" ht="12.75">
      <c r="M4083" s="16" t="e">
        <f t="shared" si="177"/>
        <v>#DIV/0!</v>
      </c>
    </row>
    <row r="4084" ht="12.75">
      <c r="M4084" s="16" t="e">
        <f t="shared" si="177"/>
        <v>#DIV/0!</v>
      </c>
    </row>
    <row r="4085" ht="12.75">
      <c r="M4085" s="16" t="e">
        <f t="shared" si="177"/>
        <v>#DIV/0!</v>
      </c>
    </row>
    <row r="4086" ht="12.75">
      <c r="M4086" s="16" t="e">
        <f t="shared" si="177"/>
        <v>#DIV/0!</v>
      </c>
    </row>
    <row r="4087" ht="12.75">
      <c r="M4087" s="16" t="e">
        <f t="shared" si="177"/>
        <v>#DIV/0!</v>
      </c>
    </row>
    <row r="4088" ht="12.75">
      <c r="M4088" s="16" t="e">
        <f t="shared" si="177"/>
        <v>#DIV/0!</v>
      </c>
    </row>
    <row r="4089" ht="12.75">
      <c r="M4089" s="16" t="e">
        <f t="shared" si="177"/>
        <v>#DIV/0!</v>
      </c>
    </row>
    <row r="4090" ht="12.75">
      <c r="M4090" s="16" t="e">
        <f t="shared" si="177"/>
        <v>#DIV/0!</v>
      </c>
    </row>
    <row r="4091" ht="12.75">
      <c r="M4091" s="16" t="e">
        <f t="shared" si="177"/>
        <v>#DIV/0!</v>
      </c>
    </row>
    <row r="4092" ht="12.75">
      <c r="M4092" s="16" t="e">
        <f t="shared" si="177"/>
        <v>#DIV/0!</v>
      </c>
    </row>
    <row r="4093" ht="12.75">
      <c r="M4093" s="16" t="e">
        <f t="shared" si="177"/>
        <v>#DIV/0!</v>
      </c>
    </row>
    <row r="4094" ht="12.75">
      <c r="M4094" s="16" t="e">
        <f t="shared" si="177"/>
        <v>#DIV/0!</v>
      </c>
    </row>
    <row r="4095" ht="12.75">
      <c r="M4095" s="16" t="e">
        <f t="shared" si="177"/>
        <v>#DIV/0!</v>
      </c>
    </row>
    <row r="4096" ht="12.75">
      <c r="M4096" s="16" t="e">
        <f t="shared" si="177"/>
        <v>#DIV/0!</v>
      </c>
    </row>
    <row r="4097" ht="12.75">
      <c r="M4097" s="16" t="e">
        <f t="shared" si="177"/>
        <v>#DIV/0!</v>
      </c>
    </row>
    <row r="4098" ht="12.75">
      <c r="M4098" s="16" t="e">
        <f t="shared" si="177"/>
        <v>#DIV/0!</v>
      </c>
    </row>
    <row r="4099" ht="12.75">
      <c r="M4099" s="16" t="e">
        <f t="shared" si="177"/>
        <v>#DIV/0!</v>
      </c>
    </row>
    <row r="4100" ht="12.75">
      <c r="M4100" s="16" t="e">
        <f t="shared" si="177"/>
        <v>#DIV/0!</v>
      </c>
    </row>
    <row r="4101" ht="12.75">
      <c r="M4101" s="16" t="e">
        <f t="shared" si="177"/>
        <v>#DIV/0!</v>
      </c>
    </row>
    <row r="4102" ht="12.75">
      <c r="M4102" s="16" t="e">
        <f t="shared" si="177"/>
        <v>#DIV/0!</v>
      </c>
    </row>
    <row r="4103" ht="12.75">
      <c r="M4103" s="16" t="e">
        <f t="shared" si="177"/>
        <v>#DIV/0!</v>
      </c>
    </row>
    <row r="4104" ht="12.75">
      <c r="M4104" s="16" t="e">
        <f aca="true" t="shared" si="178" ref="M4104:M4167">L4104/G4104</f>
        <v>#DIV/0!</v>
      </c>
    </row>
    <row r="4105" ht="12.75">
      <c r="M4105" s="16" t="e">
        <f t="shared" si="178"/>
        <v>#DIV/0!</v>
      </c>
    </row>
    <row r="4106" ht="12.75">
      <c r="M4106" s="16" t="e">
        <f t="shared" si="178"/>
        <v>#DIV/0!</v>
      </c>
    </row>
    <row r="4107" ht="12.75">
      <c r="M4107" s="16" t="e">
        <f t="shared" si="178"/>
        <v>#DIV/0!</v>
      </c>
    </row>
    <row r="4108" ht="12.75">
      <c r="M4108" s="16" t="e">
        <f t="shared" si="178"/>
        <v>#DIV/0!</v>
      </c>
    </row>
    <row r="4109" ht="12.75">
      <c r="M4109" s="16" t="e">
        <f t="shared" si="178"/>
        <v>#DIV/0!</v>
      </c>
    </row>
    <row r="4110" ht="12.75">
      <c r="M4110" s="16" t="e">
        <f t="shared" si="178"/>
        <v>#DIV/0!</v>
      </c>
    </row>
    <row r="4111" ht="12.75">
      <c r="M4111" s="16" t="e">
        <f t="shared" si="178"/>
        <v>#DIV/0!</v>
      </c>
    </row>
    <row r="4112" ht="12.75">
      <c r="M4112" s="16" t="e">
        <f t="shared" si="178"/>
        <v>#DIV/0!</v>
      </c>
    </row>
    <row r="4113" ht="12.75">
      <c r="M4113" s="16" t="e">
        <f t="shared" si="178"/>
        <v>#DIV/0!</v>
      </c>
    </row>
    <row r="4114" ht="12.75">
      <c r="M4114" s="16" t="e">
        <f t="shared" si="178"/>
        <v>#DIV/0!</v>
      </c>
    </row>
    <row r="4115" ht="12.75">
      <c r="M4115" s="16" t="e">
        <f t="shared" si="178"/>
        <v>#DIV/0!</v>
      </c>
    </row>
    <row r="4116" ht="12.75">
      <c r="M4116" s="16" t="e">
        <f t="shared" si="178"/>
        <v>#DIV/0!</v>
      </c>
    </row>
    <row r="4117" ht="12.75">
      <c r="M4117" s="16" t="e">
        <f t="shared" si="178"/>
        <v>#DIV/0!</v>
      </c>
    </row>
    <row r="4118" ht="12.75">
      <c r="M4118" s="16" t="e">
        <f t="shared" si="178"/>
        <v>#DIV/0!</v>
      </c>
    </row>
    <row r="4119" ht="12.75">
      <c r="M4119" s="16" t="e">
        <f t="shared" si="178"/>
        <v>#DIV/0!</v>
      </c>
    </row>
    <row r="4120" ht="12.75">
      <c r="M4120" s="16" t="e">
        <f t="shared" si="178"/>
        <v>#DIV/0!</v>
      </c>
    </row>
    <row r="4121" ht="12.75">
      <c r="M4121" s="16" t="e">
        <f t="shared" si="178"/>
        <v>#DIV/0!</v>
      </c>
    </row>
    <row r="4122" ht="12.75">
      <c r="M4122" s="16" t="e">
        <f t="shared" si="178"/>
        <v>#DIV/0!</v>
      </c>
    </row>
    <row r="4123" ht="12.75">
      <c r="M4123" s="16" t="e">
        <f t="shared" si="178"/>
        <v>#DIV/0!</v>
      </c>
    </row>
    <row r="4124" ht="12.75">
      <c r="M4124" s="16" t="e">
        <f t="shared" si="178"/>
        <v>#DIV/0!</v>
      </c>
    </row>
    <row r="4125" ht="12.75">
      <c r="M4125" s="16" t="e">
        <f t="shared" si="178"/>
        <v>#DIV/0!</v>
      </c>
    </row>
    <row r="4126" ht="12.75">
      <c r="M4126" s="16" t="e">
        <f t="shared" si="178"/>
        <v>#DIV/0!</v>
      </c>
    </row>
    <row r="4127" ht="12.75">
      <c r="M4127" s="16" t="e">
        <f t="shared" si="178"/>
        <v>#DIV/0!</v>
      </c>
    </row>
    <row r="4128" ht="12.75">
      <c r="M4128" s="16" t="e">
        <f t="shared" si="178"/>
        <v>#DIV/0!</v>
      </c>
    </row>
    <row r="4129" ht="12.75">
      <c r="M4129" s="16" t="e">
        <f t="shared" si="178"/>
        <v>#DIV/0!</v>
      </c>
    </row>
    <row r="4130" ht="12.75">
      <c r="M4130" s="16" t="e">
        <f t="shared" si="178"/>
        <v>#DIV/0!</v>
      </c>
    </row>
    <row r="4131" ht="12.75">
      <c r="M4131" s="16" t="e">
        <f t="shared" si="178"/>
        <v>#DIV/0!</v>
      </c>
    </row>
    <row r="4132" ht="12.75">
      <c r="M4132" s="16" t="e">
        <f t="shared" si="178"/>
        <v>#DIV/0!</v>
      </c>
    </row>
    <row r="4133" ht="12.75">
      <c r="M4133" s="16" t="e">
        <f t="shared" si="178"/>
        <v>#DIV/0!</v>
      </c>
    </row>
    <row r="4134" ht="12.75">
      <c r="M4134" s="16" t="e">
        <f t="shared" si="178"/>
        <v>#DIV/0!</v>
      </c>
    </row>
    <row r="4135" ht="12.75">
      <c r="M4135" s="16" t="e">
        <f t="shared" si="178"/>
        <v>#DIV/0!</v>
      </c>
    </row>
    <row r="4136" ht="12.75">
      <c r="M4136" s="16" t="e">
        <f t="shared" si="178"/>
        <v>#DIV/0!</v>
      </c>
    </row>
    <row r="4137" ht="12.75">
      <c r="M4137" s="16" t="e">
        <f t="shared" si="178"/>
        <v>#DIV/0!</v>
      </c>
    </row>
    <row r="4138" ht="12.75">
      <c r="M4138" s="16" t="e">
        <f t="shared" si="178"/>
        <v>#DIV/0!</v>
      </c>
    </row>
    <row r="4139" ht="12.75">
      <c r="M4139" s="16" t="e">
        <f t="shared" si="178"/>
        <v>#DIV/0!</v>
      </c>
    </row>
    <row r="4140" ht="12.75">
      <c r="M4140" s="16" t="e">
        <f t="shared" si="178"/>
        <v>#DIV/0!</v>
      </c>
    </row>
    <row r="4141" ht="12.75">
      <c r="M4141" s="16" t="e">
        <f t="shared" si="178"/>
        <v>#DIV/0!</v>
      </c>
    </row>
    <row r="4142" ht="12.75">
      <c r="M4142" s="16" t="e">
        <f t="shared" si="178"/>
        <v>#DIV/0!</v>
      </c>
    </row>
    <row r="4143" ht="12.75">
      <c r="M4143" s="16" t="e">
        <f t="shared" si="178"/>
        <v>#DIV/0!</v>
      </c>
    </row>
    <row r="4144" ht="12.75">
      <c r="M4144" s="16" t="e">
        <f t="shared" si="178"/>
        <v>#DIV/0!</v>
      </c>
    </row>
    <row r="4145" ht="12.75">
      <c r="M4145" s="16" t="e">
        <f t="shared" si="178"/>
        <v>#DIV/0!</v>
      </c>
    </row>
    <row r="4146" ht="12.75">
      <c r="M4146" s="16" t="e">
        <f t="shared" si="178"/>
        <v>#DIV/0!</v>
      </c>
    </row>
    <row r="4147" ht="12.75">
      <c r="M4147" s="16" t="e">
        <f t="shared" si="178"/>
        <v>#DIV/0!</v>
      </c>
    </row>
    <row r="4148" ht="12.75">
      <c r="M4148" s="16" t="e">
        <f t="shared" si="178"/>
        <v>#DIV/0!</v>
      </c>
    </row>
    <row r="4149" ht="12.75">
      <c r="M4149" s="16" t="e">
        <f t="shared" si="178"/>
        <v>#DIV/0!</v>
      </c>
    </row>
    <row r="4150" ht="12.75">
      <c r="M4150" s="16" t="e">
        <f t="shared" si="178"/>
        <v>#DIV/0!</v>
      </c>
    </row>
    <row r="4151" ht="12.75">
      <c r="M4151" s="16" t="e">
        <f t="shared" si="178"/>
        <v>#DIV/0!</v>
      </c>
    </row>
    <row r="4152" ht="12.75">
      <c r="M4152" s="16" t="e">
        <f t="shared" si="178"/>
        <v>#DIV/0!</v>
      </c>
    </row>
    <row r="4153" ht="12.75">
      <c r="M4153" s="16" t="e">
        <f t="shared" si="178"/>
        <v>#DIV/0!</v>
      </c>
    </row>
    <row r="4154" ht="12.75">
      <c r="M4154" s="16" t="e">
        <f t="shared" si="178"/>
        <v>#DIV/0!</v>
      </c>
    </row>
    <row r="4155" ht="12.75">
      <c r="M4155" s="16" t="e">
        <f t="shared" si="178"/>
        <v>#DIV/0!</v>
      </c>
    </row>
    <row r="4156" ht="12.75">
      <c r="M4156" s="16" t="e">
        <f t="shared" si="178"/>
        <v>#DIV/0!</v>
      </c>
    </row>
    <row r="4157" ht="12.75">
      <c r="M4157" s="16" t="e">
        <f t="shared" si="178"/>
        <v>#DIV/0!</v>
      </c>
    </row>
    <row r="4158" ht="12.75">
      <c r="M4158" s="16" t="e">
        <f t="shared" si="178"/>
        <v>#DIV/0!</v>
      </c>
    </row>
    <row r="4159" ht="12.75">
      <c r="M4159" s="16" t="e">
        <f t="shared" si="178"/>
        <v>#DIV/0!</v>
      </c>
    </row>
    <row r="4160" ht="12.75">
      <c r="M4160" s="16" t="e">
        <f t="shared" si="178"/>
        <v>#DIV/0!</v>
      </c>
    </row>
    <row r="4161" ht="12.75">
      <c r="M4161" s="16" t="e">
        <f t="shared" si="178"/>
        <v>#DIV/0!</v>
      </c>
    </row>
    <row r="4162" ht="12.75">
      <c r="M4162" s="16" t="e">
        <f t="shared" si="178"/>
        <v>#DIV/0!</v>
      </c>
    </row>
    <row r="4163" ht="12.75">
      <c r="M4163" s="16" t="e">
        <f t="shared" si="178"/>
        <v>#DIV/0!</v>
      </c>
    </row>
    <row r="4164" ht="12.75">
      <c r="M4164" s="16" t="e">
        <f t="shared" si="178"/>
        <v>#DIV/0!</v>
      </c>
    </row>
    <row r="4165" ht="12.75">
      <c r="M4165" s="16" t="e">
        <f t="shared" si="178"/>
        <v>#DIV/0!</v>
      </c>
    </row>
    <row r="4166" ht="12.75">
      <c r="M4166" s="16" t="e">
        <f t="shared" si="178"/>
        <v>#DIV/0!</v>
      </c>
    </row>
    <row r="4167" ht="12.75">
      <c r="M4167" s="16" t="e">
        <f t="shared" si="178"/>
        <v>#DIV/0!</v>
      </c>
    </row>
    <row r="4168" ht="12.75">
      <c r="M4168" s="16" t="e">
        <f aca="true" t="shared" si="179" ref="M4168:M4231">L4168/G4168</f>
        <v>#DIV/0!</v>
      </c>
    </row>
    <row r="4169" ht="12.75">
      <c r="M4169" s="16" t="e">
        <f t="shared" si="179"/>
        <v>#DIV/0!</v>
      </c>
    </row>
    <row r="4170" ht="12.75">
      <c r="M4170" s="16" t="e">
        <f t="shared" si="179"/>
        <v>#DIV/0!</v>
      </c>
    </row>
    <row r="4171" ht="12.75">
      <c r="M4171" s="16" t="e">
        <f t="shared" si="179"/>
        <v>#DIV/0!</v>
      </c>
    </row>
    <row r="4172" ht="12.75">
      <c r="M4172" s="16" t="e">
        <f t="shared" si="179"/>
        <v>#DIV/0!</v>
      </c>
    </row>
    <row r="4173" ht="12.75">
      <c r="M4173" s="16" t="e">
        <f t="shared" si="179"/>
        <v>#DIV/0!</v>
      </c>
    </row>
    <row r="4174" ht="12.75">
      <c r="M4174" s="16" t="e">
        <f t="shared" si="179"/>
        <v>#DIV/0!</v>
      </c>
    </row>
    <row r="4175" ht="12.75">
      <c r="M4175" s="16" t="e">
        <f t="shared" si="179"/>
        <v>#DIV/0!</v>
      </c>
    </row>
    <row r="4176" ht="12.75">
      <c r="M4176" s="16" t="e">
        <f t="shared" si="179"/>
        <v>#DIV/0!</v>
      </c>
    </row>
    <row r="4177" ht="12.75">
      <c r="M4177" s="16" t="e">
        <f t="shared" si="179"/>
        <v>#DIV/0!</v>
      </c>
    </row>
    <row r="4178" ht="12.75">
      <c r="M4178" s="16" t="e">
        <f t="shared" si="179"/>
        <v>#DIV/0!</v>
      </c>
    </row>
    <row r="4179" ht="12.75">
      <c r="M4179" s="16" t="e">
        <f t="shared" si="179"/>
        <v>#DIV/0!</v>
      </c>
    </row>
    <row r="4180" ht="12.75">
      <c r="M4180" s="16" t="e">
        <f t="shared" si="179"/>
        <v>#DIV/0!</v>
      </c>
    </row>
    <row r="4181" ht="12.75">
      <c r="M4181" s="16" t="e">
        <f t="shared" si="179"/>
        <v>#DIV/0!</v>
      </c>
    </row>
    <row r="4182" ht="12.75">
      <c r="M4182" s="16" t="e">
        <f t="shared" si="179"/>
        <v>#DIV/0!</v>
      </c>
    </row>
    <row r="4183" ht="12.75">
      <c r="M4183" s="16" t="e">
        <f t="shared" si="179"/>
        <v>#DIV/0!</v>
      </c>
    </row>
    <row r="4184" ht="12.75">
      <c r="M4184" s="16" t="e">
        <f t="shared" si="179"/>
        <v>#DIV/0!</v>
      </c>
    </row>
    <row r="4185" ht="12.75">
      <c r="M4185" s="16" t="e">
        <f t="shared" si="179"/>
        <v>#DIV/0!</v>
      </c>
    </row>
    <row r="4186" ht="12.75">
      <c r="M4186" s="16" t="e">
        <f t="shared" si="179"/>
        <v>#DIV/0!</v>
      </c>
    </row>
    <row r="4187" ht="12.75">
      <c r="M4187" s="16" t="e">
        <f t="shared" si="179"/>
        <v>#DIV/0!</v>
      </c>
    </row>
    <row r="4188" ht="12.75">
      <c r="M4188" s="16" t="e">
        <f t="shared" si="179"/>
        <v>#DIV/0!</v>
      </c>
    </row>
    <row r="4189" ht="12.75">
      <c r="M4189" s="16" t="e">
        <f t="shared" si="179"/>
        <v>#DIV/0!</v>
      </c>
    </row>
    <row r="4190" ht="12.75">
      <c r="M4190" s="16" t="e">
        <f t="shared" si="179"/>
        <v>#DIV/0!</v>
      </c>
    </row>
    <row r="4191" ht="12.75">
      <c r="M4191" s="16" t="e">
        <f t="shared" si="179"/>
        <v>#DIV/0!</v>
      </c>
    </row>
    <row r="4192" ht="12.75">
      <c r="M4192" s="16" t="e">
        <f t="shared" si="179"/>
        <v>#DIV/0!</v>
      </c>
    </row>
    <row r="4193" ht="12.75">
      <c r="M4193" s="16" t="e">
        <f t="shared" si="179"/>
        <v>#DIV/0!</v>
      </c>
    </row>
    <row r="4194" ht="12.75">
      <c r="M4194" s="16" t="e">
        <f t="shared" si="179"/>
        <v>#DIV/0!</v>
      </c>
    </row>
    <row r="4195" ht="12.75">
      <c r="M4195" s="16" t="e">
        <f t="shared" si="179"/>
        <v>#DIV/0!</v>
      </c>
    </row>
    <row r="4196" ht="12.75">
      <c r="M4196" s="16" t="e">
        <f t="shared" si="179"/>
        <v>#DIV/0!</v>
      </c>
    </row>
    <row r="4197" ht="12.75">
      <c r="M4197" s="16" t="e">
        <f t="shared" si="179"/>
        <v>#DIV/0!</v>
      </c>
    </row>
    <row r="4198" ht="12.75">
      <c r="M4198" s="16" t="e">
        <f t="shared" si="179"/>
        <v>#DIV/0!</v>
      </c>
    </row>
    <row r="4199" ht="12.75">
      <c r="M4199" s="16" t="e">
        <f t="shared" si="179"/>
        <v>#DIV/0!</v>
      </c>
    </row>
    <row r="4200" ht="12.75">
      <c r="M4200" s="16" t="e">
        <f t="shared" si="179"/>
        <v>#DIV/0!</v>
      </c>
    </row>
    <row r="4201" ht="12.75">
      <c r="M4201" s="16" t="e">
        <f t="shared" si="179"/>
        <v>#DIV/0!</v>
      </c>
    </row>
    <row r="4202" ht="12.75">
      <c r="M4202" s="16" t="e">
        <f t="shared" si="179"/>
        <v>#DIV/0!</v>
      </c>
    </row>
    <row r="4203" ht="12.75">
      <c r="M4203" s="16" t="e">
        <f t="shared" si="179"/>
        <v>#DIV/0!</v>
      </c>
    </row>
    <row r="4204" ht="12.75">
      <c r="M4204" s="16" t="e">
        <f t="shared" si="179"/>
        <v>#DIV/0!</v>
      </c>
    </row>
    <row r="4205" ht="12.75">
      <c r="M4205" s="16" t="e">
        <f t="shared" si="179"/>
        <v>#DIV/0!</v>
      </c>
    </row>
    <row r="4206" ht="12.75">
      <c r="M4206" s="16" t="e">
        <f t="shared" si="179"/>
        <v>#DIV/0!</v>
      </c>
    </row>
    <row r="4207" ht="12.75">
      <c r="M4207" s="16" t="e">
        <f t="shared" si="179"/>
        <v>#DIV/0!</v>
      </c>
    </row>
    <row r="4208" ht="12.75">
      <c r="M4208" s="16" t="e">
        <f t="shared" si="179"/>
        <v>#DIV/0!</v>
      </c>
    </row>
    <row r="4209" ht="12.75">
      <c r="M4209" s="16" t="e">
        <f t="shared" si="179"/>
        <v>#DIV/0!</v>
      </c>
    </row>
    <row r="4210" ht="12.75">
      <c r="M4210" s="16" t="e">
        <f t="shared" si="179"/>
        <v>#DIV/0!</v>
      </c>
    </row>
    <row r="4211" ht="12.75">
      <c r="M4211" s="16" t="e">
        <f t="shared" si="179"/>
        <v>#DIV/0!</v>
      </c>
    </row>
    <row r="4212" ht="12.75">
      <c r="M4212" s="16" t="e">
        <f t="shared" si="179"/>
        <v>#DIV/0!</v>
      </c>
    </row>
    <row r="4213" ht="12.75">
      <c r="M4213" s="16" t="e">
        <f t="shared" si="179"/>
        <v>#DIV/0!</v>
      </c>
    </row>
    <row r="4214" ht="12.75">
      <c r="M4214" s="16" t="e">
        <f t="shared" si="179"/>
        <v>#DIV/0!</v>
      </c>
    </row>
    <row r="4215" ht="12.75">
      <c r="M4215" s="16" t="e">
        <f t="shared" si="179"/>
        <v>#DIV/0!</v>
      </c>
    </row>
    <row r="4216" ht="12.75">
      <c r="M4216" s="16" t="e">
        <f t="shared" si="179"/>
        <v>#DIV/0!</v>
      </c>
    </row>
    <row r="4217" ht="12.75">
      <c r="M4217" s="16" t="e">
        <f t="shared" si="179"/>
        <v>#DIV/0!</v>
      </c>
    </row>
    <row r="4218" ht="12.75">
      <c r="M4218" s="16" t="e">
        <f t="shared" si="179"/>
        <v>#DIV/0!</v>
      </c>
    </row>
    <row r="4219" ht="12.75">
      <c r="M4219" s="16" t="e">
        <f t="shared" si="179"/>
        <v>#DIV/0!</v>
      </c>
    </row>
    <row r="4220" ht="12.75">
      <c r="M4220" s="16" t="e">
        <f t="shared" si="179"/>
        <v>#DIV/0!</v>
      </c>
    </row>
    <row r="4221" ht="12.75">
      <c r="M4221" s="16" t="e">
        <f t="shared" si="179"/>
        <v>#DIV/0!</v>
      </c>
    </row>
    <row r="4222" ht="12.75">
      <c r="M4222" s="16" t="e">
        <f t="shared" si="179"/>
        <v>#DIV/0!</v>
      </c>
    </row>
    <row r="4223" ht="12.75">
      <c r="M4223" s="16" t="e">
        <f t="shared" si="179"/>
        <v>#DIV/0!</v>
      </c>
    </row>
    <row r="4224" ht="12.75">
      <c r="M4224" s="16" t="e">
        <f t="shared" si="179"/>
        <v>#DIV/0!</v>
      </c>
    </row>
    <row r="4225" ht="12.75">
      <c r="M4225" s="16" t="e">
        <f t="shared" si="179"/>
        <v>#DIV/0!</v>
      </c>
    </row>
    <row r="4226" ht="12.75">
      <c r="M4226" s="16" t="e">
        <f t="shared" si="179"/>
        <v>#DIV/0!</v>
      </c>
    </row>
    <row r="4227" ht="12.75">
      <c r="M4227" s="16" t="e">
        <f t="shared" si="179"/>
        <v>#DIV/0!</v>
      </c>
    </row>
    <row r="4228" ht="12.75">
      <c r="M4228" s="16" t="e">
        <f t="shared" si="179"/>
        <v>#DIV/0!</v>
      </c>
    </row>
    <row r="4229" ht="12.75">
      <c r="M4229" s="16" t="e">
        <f t="shared" si="179"/>
        <v>#DIV/0!</v>
      </c>
    </row>
    <row r="4230" ht="12.75">
      <c r="M4230" s="16" t="e">
        <f t="shared" si="179"/>
        <v>#DIV/0!</v>
      </c>
    </row>
    <row r="4231" ht="12.75">
      <c r="M4231" s="16" t="e">
        <f t="shared" si="179"/>
        <v>#DIV/0!</v>
      </c>
    </row>
    <row r="4232" ht="12.75">
      <c r="M4232" s="16" t="e">
        <f aca="true" t="shared" si="180" ref="M4232:M4295">L4232/G4232</f>
        <v>#DIV/0!</v>
      </c>
    </row>
    <row r="4233" ht="12.75">
      <c r="M4233" s="16" t="e">
        <f t="shared" si="180"/>
        <v>#DIV/0!</v>
      </c>
    </row>
    <row r="4234" ht="12.75">
      <c r="M4234" s="16" t="e">
        <f t="shared" si="180"/>
        <v>#DIV/0!</v>
      </c>
    </row>
    <row r="4235" ht="12.75">
      <c r="M4235" s="16" t="e">
        <f t="shared" si="180"/>
        <v>#DIV/0!</v>
      </c>
    </row>
    <row r="4236" ht="12.75">
      <c r="M4236" s="16" t="e">
        <f t="shared" si="180"/>
        <v>#DIV/0!</v>
      </c>
    </row>
    <row r="4237" ht="12.75">
      <c r="M4237" s="16" t="e">
        <f t="shared" si="180"/>
        <v>#DIV/0!</v>
      </c>
    </row>
    <row r="4238" ht="12.75">
      <c r="M4238" s="16" t="e">
        <f t="shared" si="180"/>
        <v>#DIV/0!</v>
      </c>
    </row>
    <row r="4239" ht="12.75">
      <c r="M4239" s="16" t="e">
        <f t="shared" si="180"/>
        <v>#DIV/0!</v>
      </c>
    </row>
    <row r="4240" ht="12.75">
      <c r="M4240" s="16" t="e">
        <f t="shared" si="180"/>
        <v>#DIV/0!</v>
      </c>
    </row>
    <row r="4241" ht="12.75">
      <c r="M4241" s="16" t="e">
        <f t="shared" si="180"/>
        <v>#DIV/0!</v>
      </c>
    </row>
    <row r="4242" ht="12.75">
      <c r="M4242" s="16" t="e">
        <f t="shared" si="180"/>
        <v>#DIV/0!</v>
      </c>
    </row>
    <row r="4243" ht="12.75">
      <c r="M4243" s="16" t="e">
        <f t="shared" si="180"/>
        <v>#DIV/0!</v>
      </c>
    </row>
    <row r="4244" ht="12.75">
      <c r="M4244" s="16" t="e">
        <f t="shared" si="180"/>
        <v>#DIV/0!</v>
      </c>
    </row>
    <row r="4245" ht="12.75">
      <c r="M4245" s="16" t="e">
        <f t="shared" si="180"/>
        <v>#DIV/0!</v>
      </c>
    </row>
    <row r="4246" ht="12.75">
      <c r="M4246" s="16" t="e">
        <f t="shared" si="180"/>
        <v>#DIV/0!</v>
      </c>
    </row>
    <row r="4247" ht="12.75">
      <c r="M4247" s="16" t="e">
        <f t="shared" si="180"/>
        <v>#DIV/0!</v>
      </c>
    </row>
    <row r="4248" ht="12.75">
      <c r="M4248" s="16" t="e">
        <f t="shared" si="180"/>
        <v>#DIV/0!</v>
      </c>
    </row>
    <row r="4249" ht="12.75">
      <c r="M4249" s="16" t="e">
        <f t="shared" si="180"/>
        <v>#DIV/0!</v>
      </c>
    </row>
    <row r="4250" ht="12.75">
      <c r="M4250" s="16" t="e">
        <f t="shared" si="180"/>
        <v>#DIV/0!</v>
      </c>
    </row>
    <row r="4251" ht="12.75">
      <c r="M4251" s="16" t="e">
        <f t="shared" si="180"/>
        <v>#DIV/0!</v>
      </c>
    </row>
    <row r="4252" ht="12.75">
      <c r="M4252" s="16" t="e">
        <f t="shared" si="180"/>
        <v>#DIV/0!</v>
      </c>
    </row>
    <row r="4253" ht="12.75">
      <c r="M4253" s="16" t="e">
        <f t="shared" si="180"/>
        <v>#DIV/0!</v>
      </c>
    </row>
    <row r="4254" ht="12.75">
      <c r="M4254" s="16" t="e">
        <f t="shared" si="180"/>
        <v>#DIV/0!</v>
      </c>
    </row>
    <row r="4255" ht="12.75">
      <c r="M4255" s="16" t="e">
        <f t="shared" si="180"/>
        <v>#DIV/0!</v>
      </c>
    </row>
    <row r="4256" ht="12.75">
      <c r="M4256" s="16" t="e">
        <f t="shared" si="180"/>
        <v>#DIV/0!</v>
      </c>
    </row>
    <row r="4257" ht="12.75">
      <c r="M4257" s="16" t="e">
        <f t="shared" si="180"/>
        <v>#DIV/0!</v>
      </c>
    </row>
    <row r="4258" ht="12.75">
      <c r="M4258" s="16" t="e">
        <f t="shared" si="180"/>
        <v>#DIV/0!</v>
      </c>
    </row>
    <row r="4259" ht="12.75">
      <c r="M4259" s="16" t="e">
        <f t="shared" si="180"/>
        <v>#DIV/0!</v>
      </c>
    </row>
    <row r="4260" ht="12.75">
      <c r="M4260" s="16" t="e">
        <f t="shared" si="180"/>
        <v>#DIV/0!</v>
      </c>
    </row>
    <row r="4261" ht="12.75">
      <c r="M4261" s="16" t="e">
        <f t="shared" si="180"/>
        <v>#DIV/0!</v>
      </c>
    </row>
    <row r="4262" ht="12.75">
      <c r="M4262" s="16" t="e">
        <f t="shared" si="180"/>
        <v>#DIV/0!</v>
      </c>
    </row>
    <row r="4263" ht="12.75">
      <c r="M4263" s="16" t="e">
        <f t="shared" si="180"/>
        <v>#DIV/0!</v>
      </c>
    </row>
    <row r="4264" ht="12.75">
      <c r="M4264" s="16" t="e">
        <f t="shared" si="180"/>
        <v>#DIV/0!</v>
      </c>
    </row>
    <row r="4265" ht="12.75">
      <c r="M4265" s="16" t="e">
        <f t="shared" si="180"/>
        <v>#DIV/0!</v>
      </c>
    </row>
    <row r="4266" ht="12.75">
      <c r="M4266" s="16" t="e">
        <f t="shared" si="180"/>
        <v>#DIV/0!</v>
      </c>
    </row>
    <row r="4267" ht="12.75">
      <c r="M4267" s="16" t="e">
        <f t="shared" si="180"/>
        <v>#DIV/0!</v>
      </c>
    </row>
    <row r="4268" ht="12.75">
      <c r="M4268" s="16" t="e">
        <f t="shared" si="180"/>
        <v>#DIV/0!</v>
      </c>
    </row>
    <row r="4269" ht="12.75">
      <c r="M4269" s="16" t="e">
        <f t="shared" si="180"/>
        <v>#DIV/0!</v>
      </c>
    </row>
    <row r="4270" ht="12.75">
      <c r="M4270" s="16" t="e">
        <f t="shared" si="180"/>
        <v>#DIV/0!</v>
      </c>
    </row>
    <row r="4271" ht="12.75">
      <c r="M4271" s="16" t="e">
        <f t="shared" si="180"/>
        <v>#DIV/0!</v>
      </c>
    </row>
    <row r="4272" ht="12.75">
      <c r="M4272" s="16" t="e">
        <f t="shared" si="180"/>
        <v>#DIV/0!</v>
      </c>
    </row>
    <row r="4273" ht="12.75">
      <c r="M4273" s="16" t="e">
        <f t="shared" si="180"/>
        <v>#DIV/0!</v>
      </c>
    </row>
    <row r="4274" ht="12.75">
      <c r="M4274" s="16" t="e">
        <f t="shared" si="180"/>
        <v>#DIV/0!</v>
      </c>
    </row>
    <row r="4275" ht="12.75">
      <c r="M4275" s="16" t="e">
        <f t="shared" si="180"/>
        <v>#DIV/0!</v>
      </c>
    </row>
    <row r="4276" ht="12.75">
      <c r="M4276" s="16" t="e">
        <f t="shared" si="180"/>
        <v>#DIV/0!</v>
      </c>
    </row>
    <row r="4277" ht="12.75">
      <c r="M4277" s="16" t="e">
        <f t="shared" si="180"/>
        <v>#DIV/0!</v>
      </c>
    </row>
    <row r="4278" ht="12.75">
      <c r="M4278" s="16" t="e">
        <f t="shared" si="180"/>
        <v>#DIV/0!</v>
      </c>
    </row>
    <row r="4279" ht="12.75">
      <c r="M4279" s="16" t="e">
        <f t="shared" si="180"/>
        <v>#DIV/0!</v>
      </c>
    </row>
    <row r="4280" ht="12.75">
      <c r="M4280" s="16" t="e">
        <f t="shared" si="180"/>
        <v>#DIV/0!</v>
      </c>
    </row>
    <row r="4281" ht="12.75">
      <c r="M4281" s="16" t="e">
        <f t="shared" si="180"/>
        <v>#DIV/0!</v>
      </c>
    </row>
    <row r="4282" ht="12.75">
      <c r="M4282" s="16" t="e">
        <f t="shared" si="180"/>
        <v>#DIV/0!</v>
      </c>
    </row>
    <row r="4283" ht="12.75">
      <c r="M4283" s="16" t="e">
        <f t="shared" si="180"/>
        <v>#DIV/0!</v>
      </c>
    </row>
    <row r="4284" ht="12.75">
      <c r="M4284" s="16" t="e">
        <f t="shared" si="180"/>
        <v>#DIV/0!</v>
      </c>
    </row>
    <row r="4285" ht="12.75">
      <c r="M4285" s="16" t="e">
        <f t="shared" si="180"/>
        <v>#DIV/0!</v>
      </c>
    </row>
    <row r="4286" ht="12.75">
      <c r="M4286" s="16" t="e">
        <f t="shared" si="180"/>
        <v>#DIV/0!</v>
      </c>
    </row>
    <row r="4287" ht="12.75">
      <c r="M4287" s="16" t="e">
        <f t="shared" si="180"/>
        <v>#DIV/0!</v>
      </c>
    </row>
    <row r="4288" ht="12.75">
      <c r="M4288" s="16" t="e">
        <f t="shared" si="180"/>
        <v>#DIV/0!</v>
      </c>
    </row>
    <row r="4289" ht="12.75">
      <c r="M4289" s="16" t="e">
        <f t="shared" si="180"/>
        <v>#DIV/0!</v>
      </c>
    </row>
    <row r="4290" ht="12.75">
      <c r="M4290" s="16" t="e">
        <f t="shared" si="180"/>
        <v>#DIV/0!</v>
      </c>
    </row>
    <row r="4291" ht="12.75">
      <c r="M4291" s="16" t="e">
        <f t="shared" si="180"/>
        <v>#DIV/0!</v>
      </c>
    </row>
    <row r="4292" ht="12.75">
      <c r="M4292" s="16" t="e">
        <f t="shared" si="180"/>
        <v>#DIV/0!</v>
      </c>
    </row>
    <row r="4293" ht="12.75">
      <c r="M4293" s="16" t="e">
        <f t="shared" si="180"/>
        <v>#DIV/0!</v>
      </c>
    </row>
    <row r="4294" ht="12.75">
      <c r="M4294" s="16" t="e">
        <f t="shared" si="180"/>
        <v>#DIV/0!</v>
      </c>
    </row>
    <row r="4295" ht="12.75">
      <c r="M4295" s="16" t="e">
        <f t="shared" si="180"/>
        <v>#DIV/0!</v>
      </c>
    </row>
    <row r="4296" ht="12.75">
      <c r="M4296" s="16" t="e">
        <f aca="true" t="shared" si="181" ref="M4296:M4359">L4296/G4296</f>
        <v>#DIV/0!</v>
      </c>
    </row>
    <row r="4297" ht="12.75">
      <c r="M4297" s="16" t="e">
        <f t="shared" si="181"/>
        <v>#DIV/0!</v>
      </c>
    </row>
    <row r="4298" ht="12.75">
      <c r="M4298" s="16" t="e">
        <f t="shared" si="181"/>
        <v>#DIV/0!</v>
      </c>
    </row>
    <row r="4299" ht="12.75">
      <c r="M4299" s="16" t="e">
        <f t="shared" si="181"/>
        <v>#DIV/0!</v>
      </c>
    </row>
    <row r="4300" ht="12.75">
      <c r="M4300" s="16" t="e">
        <f t="shared" si="181"/>
        <v>#DIV/0!</v>
      </c>
    </row>
    <row r="4301" ht="12.75">
      <c r="M4301" s="16" t="e">
        <f t="shared" si="181"/>
        <v>#DIV/0!</v>
      </c>
    </row>
    <row r="4302" ht="12.75">
      <c r="M4302" s="16" t="e">
        <f t="shared" si="181"/>
        <v>#DIV/0!</v>
      </c>
    </row>
    <row r="4303" ht="12.75">
      <c r="M4303" s="16" t="e">
        <f t="shared" si="181"/>
        <v>#DIV/0!</v>
      </c>
    </row>
    <row r="4304" ht="12.75">
      <c r="M4304" s="16" t="e">
        <f t="shared" si="181"/>
        <v>#DIV/0!</v>
      </c>
    </row>
    <row r="4305" ht="12.75">
      <c r="M4305" s="16" t="e">
        <f t="shared" si="181"/>
        <v>#DIV/0!</v>
      </c>
    </row>
    <row r="4306" ht="12.75">
      <c r="M4306" s="16" t="e">
        <f t="shared" si="181"/>
        <v>#DIV/0!</v>
      </c>
    </row>
    <row r="4307" ht="12.75">
      <c r="M4307" s="16" t="e">
        <f t="shared" si="181"/>
        <v>#DIV/0!</v>
      </c>
    </row>
    <row r="4308" ht="12.75">
      <c r="M4308" s="16" t="e">
        <f t="shared" si="181"/>
        <v>#DIV/0!</v>
      </c>
    </row>
    <row r="4309" ht="12.75">
      <c r="M4309" s="16" t="e">
        <f t="shared" si="181"/>
        <v>#DIV/0!</v>
      </c>
    </row>
    <row r="4310" ht="12.75">
      <c r="M4310" s="16" t="e">
        <f t="shared" si="181"/>
        <v>#DIV/0!</v>
      </c>
    </row>
    <row r="4311" ht="12.75">
      <c r="M4311" s="16" t="e">
        <f t="shared" si="181"/>
        <v>#DIV/0!</v>
      </c>
    </row>
    <row r="4312" ht="12.75">
      <c r="M4312" s="16" t="e">
        <f t="shared" si="181"/>
        <v>#DIV/0!</v>
      </c>
    </row>
    <row r="4313" ht="12.75">
      <c r="M4313" s="16" t="e">
        <f t="shared" si="181"/>
        <v>#DIV/0!</v>
      </c>
    </row>
    <row r="4314" ht="12.75">
      <c r="M4314" s="16" t="e">
        <f t="shared" si="181"/>
        <v>#DIV/0!</v>
      </c>
    </row>
    <row r="4315" ht="12.75">
      <c r="M4315" s="16" t="e">
        <f t="shared" si="181"/>
        <v>#DIV/0!</v>
      </c>
    </row>
    <row r="4316" ht="12.75">
      <c r="M4316" s="16" t="e">
        <f t="shared" si="181"/>
        <v>#DIV/0!</v>
      </c>
    </row>
    <row r="4317" ht="12.75">
      <c r="M4317" s="16" t="e">
        <f t="shared" si="181"/>
        <v>#DIV/0!</v>
      </c>
    </row>
    <row r="4318" ht="12.75">
      <c r="M4318" s="16" t="e">
        <f t="shared" si="181"/>
        <v>#DIV/0!</v>
      </c>
    </row>
    <row r="4319" ht="12.75">
      <c r="M4319" s="16" t="e">
        <f t="shared" si="181"/>
        <v>#DIV/0!</v>
      </c>
    </row>
    <row r="4320" ht="12.75">
      <c r="M4320" s="16" t="e">
        <f t="shared" si="181"/>
        <v>#DIV/0!</v>
      </c>
    </row>
    <row r="4321" ht="12.75">
      <c r="M4321" s="16" t="e">
        <f t="shared" si="181"/>
        <v>#DIV/0!</v>
      </c>
    </row>
    <row r="4322" ht="12.75">
      <c r="M4322" s="16" t="e">
        <f t="shared" si="181"/>
        <v>#DIV/0!</v>
      </c>
    </row>
    <row r="4323" ht="12.75">
      <c r="M4323" s="16" t="e">
        <f t="shared" si="181"/>
        <v>#DIV/0!</v>
      </c>
    </row>
    <row r="4324" ht="12.75">
      <c r="M4324" s="16" t="e">
        <f t="shared" si="181"/>
        <v>#DIV/0!</v>
      </c>
    </row>
    <row r="4325" ht="12.75">
      <c r="M4325" s="16" t="e">
        <f t="shared" si="181"/>
        <v>#DIV/0!</v>
      </c>
    </row>
    <row r="4326" ht="12.75">
      <c r="M4326" s="16" t="e">
        <f t="shared" si="181"/>
        <v>#DIV/0!</v>
      </c>
    </row>
    <row r="4327" ht="12.75">
      <c r="M4327" s="16" t="e">
        <f t="shared" si="181"/>
        <v>#DIV/0!</v>
      </c>
    </row>
    <row r="4328" ht="12.75">
      <c r="M4328" s="16" t="e">
        <f t="shared" si="181"/>
        <v>#DIV/0!</v>
      </c>
    </row>
    <row r="4329" ht="12.75">
      <c r="M4329" s="16" t="e">
        <f t="shared" si="181"/>
        <v>#DIV/0!</v>
      </c>
    </row>
    <row r="4330" ht="12.75">
      <c r="M4330" s="16" t="e">
        <f t="shared" si="181"/>
        <v>#DIV/0!</v>
      </c>
    </row>
    <row r="4331" ht="12.75">
      <c r="M4331" s="16" t="e">
        <f t="shared" si="181"/>
        <v>#DIV/0!</v>
      </c>
    </row>
    <row r="4332" ht="12.75">
      <c r="M4332" s="16" t="e">
        <f t="shared" si="181"/>
        <v>#DIV/0!</v>
      </c>
    </row>
    <row r="4333" ht="12.75">
      <c r="M4333" s="16" t="e">
        <f t="shared" si="181"/>
        <v>#DIV/0!</v>
      </c>
    </row>
    <row r="4334" ht="12.75">
      <c r="M4334" s="16" t="e">
        <f t="shared" si="181"/>
        <v>#DIV/0!</v>
      </c>
    </row>
    <row r="4335" ht="12.75">
      <c r="M4335" s="16" t="e">
        <f t="shared" si="181"/>
        <v>#DIV/0!</v>
      </c>
    </row>
    <row r="4336" ht="12.75">
      <c r="M4336" s="16" t="e">
        <f t="shared" si="181"/>
        <v>#DIV/0!</v>
      </c>
    </row>
    <row r="4337" ht="12.75">
      <c r="M4337" s="16" t="e">
        <f t="shared" si="181"/>
        <v>#DIV/0!</v>
      </c>
    </row>
    <row r="4338" ht="12.75">
      <c r="M4338" s="16" t="e">
        <f t="shared" si="181"/>
        <v>#DIV/0!</v>
      </c>
    </row>
    <row r="4339" ht="12.75">
      <c r="M4339" s="16" t="e">
        <f t="shared" si="181"/>
        <v>#DIV/0!</v>
      </c>
    </row>
    <row r="4340" ht="12.75">
      <c r="M4340" s="16" t="e">
        <f t="shared" si="181"/>
        <v>#DIV/0!</v>
      </c>
    </row>
    <row r="4341" ht="12.75">
      <c r="M4341" s="16" t="e">
        <f t="shared" si="181"/>
        <v>#DIV/0!</v>
      </c>
    </row>
    <row r="4342" ht="12.75">
      <c r="M4342" s="16" t="e">
        <f t="shared" si="181"/>
        <v>#DIV/0!</v>
      </c>
    </row>
    <row r="4343" ht="12.75">
      <c r="M4343" s="16" t="e">
        <f t="shared" si="181"/>
        <v>#DIV/0!</v>
      </c>
    </row>
    <row r="4344" ht="12.75">
      <c r="M4344" s="16" t="e">
        <f t="shared" si="181"/>
        <v>#DIV/0!</v>
      </c>
    </row>
    <row r="4345" ht="12.75">
      <c r="M4345" s="16" t="e">
        <f t="shared" si="181"/>
        <v>#DIV/0!</v>
      </c>
    </row>
    <row r="4346" ht="12.75">
      <c r="M4346" s="16" t="e">
        <f t="shared" si="181"/>
        <v>#DIV/0!</v>
      </c>
    </row>
    <row r="4347" ht="12.75">
      <c r="M4347" s="16" t="e">
        <f t="shared" si="181"/>
        <v>#DIV/0!</v>
      </c>
    </row>
    <row r="4348" ht="12.75">
      <c r="M4348" s="16" t="e">
        <f t="shared" si="181"/>
        <v>#DIV/0!</v>
      </c>
    </row>
    <row r="4349" ht="12.75">
      <c r="M4349" s="16" t="e">
        <f t="shared" si="181"/>
        <v>#DIV/0!</v>
      </c>
    </row>
    <row r="4350" ht="12.75">
      <c r="M4350" s="16" t="e">
        <f t="shared" si="181"/>
        <v>#DIV/0!</v>
      </c>
    </row>
    <row r="4351" ht="12.75">
      <c r="M4351" s="16" t="e">
        <f t="shared" si="181"/>
        <v>#DIV/0!</v>
      </c>
    </row>
    <row r="4352" ht="12.75">
      <c r="M4352" s="16" t="e">
        <f t="shared" si="181"/>
        <v>#DIV/0!</v>
      </c>
    </row>
    <row r="4353" ht="12.75">
      <c r="M4353" s="16" t="e">
        <f t="shared" si="181"/>
        <v>#DIV/0!</v>
      </c>
    </row>
    <row r="4354" ht="12.75">
      <c r="M4354" s="16" t="e">
        <f t="shared" si="181"/>
        <v>#DIV/0!</v>
      </c>
    </row>
    <row r="4355" ht="12.75">
      <c r="M4355" s="16" t="e">
        <f t="shared" si="181"/>
        <v>#DIV/0!</v>
      </c>
    </row>
    <row r="4356" ht="12.75">
      <c r="M4356" s="16" t="e">
        <f t="shared" si="181"/>
        <v>#DIV/0!</v>
      </c>
    </row>
    <row r="4357" ht="12.75">
      <c r="M4357" s="16" t="e">
        <f t="shared" si="181"/>
        <v>#DIV/0!</v>
      </c>
    </row>
    <row r="4358" ht="12.75">
      <c r="M4358" s="16" t="e">
        <f t="shared" si="181"/>
        <v>#DIV/0!</v>
      </c>
    </row>
    <row r="4359" ht="12.75">
      <c r="M4359" s="16" t="e">
        <f t="shared" si="181"/>
        <v>#DIV/0!</v>
      </c>
    </row>
    <row r="4360" ht="12.75">
      <c r="M4360" s="16" t="e">
        <f aca="true" t="shared" si="182" ref="M4360:M4423">L4360/G4360</f>
        <v>#DIV/0!</v>
      </c>
    </row>
    <row r="4361" ht="12.75">
      <c r="M4361" s="16" t="e">
        <f t="shared" si="182"/>
        <v>#DIV/0!</v>
      </c>
    </row>
    <row r="4362" ht="12.75">
      <c r="M4362" s="16" t="e">
        <f t="shared" si="182"/>
        <v>#DIV/0!</v>
      </c>
    </row>
    <row r="4363" ht="12.75">
      <c r="M4363" s="16" t="e">
        <f t="shared" si="182"/>
        <v>#DIV/0!</v>
      </c>
    </row>
    <row r="4364" ht="12.75">
      <c r="M4364" s="16" t="e">
        <f t="shared" si="182"/>
        <v>#DIV/0!</v>
      </c>
    </row>
    <row r="4365" ht="12.75">
      <c r="M4365" s="16" t="e">
        <f t="shared" si="182"/>
        <v>#DIV/0!</v>
      </c>
    </row>
    <row r="4366" ht="12.75">
      <c r="M4366" s="16" t="e">
        <f t="shared" si="182"/>
        <v>#DIV/0!</v>
      </c>
    </row>
    <row r="4367" ht="12.75">
      <c r="M4367" s="16" t="e">
        <f t="shared" si="182"/>
        <v>#DIV/0!</v>
      </c>
    </row>
    <row r="4368" ht="12.75">
      <c r="M4368" s="16" t="e">
        <f t="shared" si="182"/>
        <v>#DIV/0!</v>
      </c>
    </row>
    <row r="4369" ht="12.75">
      <c r="M4369" s="16" t="e">
        <f t="shared" si="182"/>
        <v>#DIV/0!</v>
      </c>
    </row>
    <row r="4370" ht="12.75">
      <c r="M4370" s="16" t="e">
        <f t="shared" si="182"/>
        <v>#DIV/0!</v>
      </c>
    </row>
    <row r="4371" ht="12.75">
      <c r="M4371" s="16" t="e">
        <f t="shared" si="182"/>
        <v>#DIV/0!</v>
      </c>
    </row>
    <row r="4372" ht="12.75">
      <c r="M4372" s="16" t="e">
        <f t="shared" si="182"/>
        <v>#DIV/0!</v>
      </c>
    </row>
    <row r="4373" ht="12.75">
      <c r="M4373" s="16" t="e">
        <f t="shared" si="182"/>
        <v>#DIV/0!</v>
      </c>
    </row>
    <row r="4374" ht="12.75">
      <c r="M4374" s="16" t="e">
        <f t="shared" si="182"/>
        <v>#DIV/0!</v>
      </c>
    </row>
    <row r="4375" ht="12.75">
      <c r="M4375" s="16" t="e">
        <f t="shared" si="182"/>
        <v>#DIV/0!</v>
      </c>
    </row>
    <row r="4376" ht="12.75">
      <c r="M4376" s="16" t="e">
        <f t="shared" si="182"/>
        <v>#DIV/0!</v>
      </c>
    </row>
    <row r="4377" ht="12.75">
      <c r="M4377" s="16" t="e">
        <f t="shared" si="182"/>
        <v>#DIV/0!</v>
      </c>
    </row>
    <row r="4378" ht="12.75">
      <c r="M4378" s="16" t="e">
        <f t="shared" si="182"/>
        <v>#DIV/0!</v>
      </c>
    </row>
    <row r="4379" ht="12.75">
      <c r="M4379" s="16" t="e">
        <f t="shared" si="182"/>
        <v>#DIV/0!</v>
      </c>
    </row>
    <row r="4380" ht="12.75">
      <c r="M4380" s="16" t="e">
        <f t="shared" si="182"/>
        <v>#DIV/0!</v>
      </c>
    </row>
    <row r="4381" ht="12.75">
      <c r="M4381" s="16" t="e">
        <f t="shared" si="182"/>
        <v>#DIV/0!</v>
      </c>
    </row>
    <row r="4382" ht="12.75">
      <c r="M4382" s="16" t="e">
        <f t="shared" si="182"/>
        <v>#DIV/0!</v>
      </c>
    </row>
    <row r="4383" ht="12.75">
      <c r="M4383" s="16" t="e">
        <f t="shared" si="182"/>
        <v>#DIV/0!</v>
      </c>
    </row>
    <row r="4384" ht="12.75">
      <c r="M4384" s="16" t="e">
        <f t="shared" si="182"/>
        <v>#DIV/0!</v>
      </c>
    </row>
    <row r="4385" ht="12.75">
      <c r="M4385" s="16" t="e">
        <f t="shared" si="182"/>
        <v>#DIV/0!</v>
      </c>
    </row>
    <row r="4386" ht="12.75">
      <c r="M4386" s="16" t="e">
        <f t="shared" si="182"/>
        <v>#DIV/0!</v>
      </c>
    </row>
    <row r="4387" ht="12.75">
      <c r="M4387" s="16" t="e">
        <f t="shared" si="182"/>
        <v>#DIV/0!</v>
      </c>
    </row>
    <row r="4388" ht="12.75">
      <c r="M4388" s="16" t="e">
        <f t="shared" si="182"/>
        <v>#DIV/0!</v>
      </c>
    </row>
    <row r="4389" ht="12.75">
      <c r="M4389" s="16" t="e">
        <f t="shared" si="182"/>
        <v>#DIV/0!</v>
      </c>
    </row>
    <row r="4390" ht="12.75">
      <c r="M4390" s="16" t="e">
        <f t="shared" si="182"/>
        <v>#DIV/0!</v>
      </c>
    </row>
    <row r="4391" ht="12.75">
      <c r="M4391" s="16" t="e">
        <f t="shared" si="182"/>
        <v>#DIV/0!</v>
      </c>
    </row>
    <row r="4392" ht="12.75">
      <c r="M4392" s="16" t="e">
        <f t="shared" si="182"/>
        <v>#DIV/0!</v>
      </c>
    </row>
    <row r="4393" ht="12.75">
      <c r="M4393" s="16" t="e">
        <f t="shared" si="182"/>
        <v>#DIV/0!</v>
      </c>
    </row>
    <row r="4394" ht="12.75">
      <c r="M4394" s="16" t="e">
        <f t="shared" si="182"/>
        <v>#DIV/0!</v>
      </c>
    </row>
    <row r="4395" ht="12.75">
      <c r="M4395" s="16" t="e">
        <f t="shared" si="182"/>
        <v>#DIV/0!</v>
      </c>
    </row>
    <row r="4396" ht="12.75">
      <c r="M4396" s="16" t="e">
        <f t="shared" si="182"/>
        <v>#DIV/0!</v>
      </c>
    </row>
    <row r="4397" ht="12.75">
      <c r="M4397" s="16" t="e">
        <f t="shared" si="182"/>
        <v>#DIV/0!</v>
      </c>
    </row>
    <row r="4398" ht="12.75">
      <c r="M4398" s="16" t="e">
        <f t="shared" si="182"/>
        <v>#DIV/0!</v>
      </c>
    </row>
    <row r="4399" ht="12.75">
      <c r="M4399" s="16" t="e">
        <f t="shared" si="182"/>
        <v>#DIV/0!</v>
      </c>
    </row>
    <row r="4400" ht="12.75">
      <c r="M4400" s="16" t="e">
        <f t="shared" si="182"/>
        <v>#DIV/0!</v>
      </c>
    </row>
    <row r="4401" ht="12.75">
      <c r="M4401" s="16" t="e">
        <f t="shared" si="182"/>
        <v>#DIV/0!</v>
      </c>
    </row>
    <row r="4402" ht="12.75">
      <c r="M4402" s="16" t="e">
        <f t="shared" si="182"/>
        <v>#DIV/0!</v>
      </c>
    </row>
    <row r="4403" ht="12.75">
      <c r="M4403" s="16" t="e">
        <f t="shared" si="182"/>
        <v>#DIV/0!</v>
      </c>
    </row>
    <row r="4404" ht="12.75">
      <c r="M4404" s="16" t="e">
        <f t="shared" si="182"/>
        <v>#DIV/0!</v>
      </c>
    </row>
    <row r="4405" ht="12.75">
      <c r="M4405" s="16" t="e">
        <f t="shared" si="182"/>
        <v>#DIV/0!</v>
      </c>
    </row>
    <row r="4406" ht="12.75">
      <c r="M4406" s="16" t="e">
        <f t="shared" si="182"/>
        <v>#DIV/0!</v>
      </c>
    </row>
    <row r="4407" ht="12.75">
      <c r="M4407" s="16" t="e">
        <f t="shared" si="182"/>
        <v>#DIV/0!</v>
      </c>
    </row>
    <row r="4408" ht="12.75">
      <c r="M4408" s="16" t="e">
        <f t="shared" si="182"/>
        <v>#DIV/0!</v>
      </c>
    </row>
    <row r="4409" ht="12.75">
      <c r="M4409" s="16" t="e">
        <f t="shared" si="182"/>
        <v>#DIV/0!</v>
      </c>
    </row>
    <row r="4410" ht="12.75">
      <c r="M4410" s="16" t="e">
        <f t="shared" si="182"/>
        <v>#DIV/0!</v>
      </c>
    </row>
    <row r="4411" ht="12.75">
      <c r="M4411" s="16" t="e">
        <f t="shared" si="182"/>
        <v>#DIV/0!</v>
      </c>
    </row>
    <row r="4412" ht="12.75">
      <c r="M4412" s="16" t="e">
        <f t="shared" si="182"/>
        <v>#DIV/0!</v>
      </c>
    </row>
    <row r="4413" ht="12.75">
      <c r="M4413" s="16" t="e">
        <f t="shared" si="182"/>
        <v>#DIV/0!</v>
      </c>
    </row>
    <row r="4414" ht="12.75">
      <c r="M4414" s="16" t="e">
        <f t="shared" si="182"/>
        <v>#DIV/0!</v>
      </c>
    </row>
    <row r="4415" ht="12.75">
      <c r="M4415" s="16" t="e">
        <f t="shared" si="182"/>
        <v>#DIV/0!</v>
      </c>
    </row>
    <row r="4416" ht="12.75">
      <c r="M4416" s="16" t="e">
        <f t="shared" si="182"/>
        <v>#DIV/0!</v>
      </c>
    </row>
    <row r="4417" ht="12.75">
      <c r="M4417" s="16" t="e">
        <f t="shared" si="182"/>
        <v>#DIV/0!</v>
      </c>
    </row>
    <row r="4418" ht="12.75">
      <c r="M4418" s="16" t="e">
        <f t="shared" si="182"/>
        <v>#DIV/0!</v>
      </c>
    </row>
    <row r="4419" ht="12.75">
      <c r="M4419" s="16" t="e">
        <f t="shared" si="182"/>
        <v>#DIV/0!</v>
      </c>
    </row>
    <row r="4420" ht="12.75">
      <c r="M4420" s="16" t="e">
        <f t="shared" si="182"/>
        <v>#DIV/0!</v>
      </c>
    </row>
    <row r="4421" ht="12.75">
      <c r="M4421" s="16" t="e">
        <f t="shared" si="182"/>
        <v>#DIV/0!</v>
      </c>
    </row>
    <row r="4422" ht="12.75">
      <c r="M4422" s="16" t="e">
        <f t="shared" si="182"/>
        <v>#DIV/0!</v>
      </c>
    </row>
    <row r="4423" ht="12.75">
      <c r="M4423" s="16" t="e">
        <f t="shared" si="182"/>
        <v>#DIV/0!</v>
      </c>
    </row>
    <row r="4424" ht="12.75">
      <c r="M4424" s="16" t="e">
        <f aca="true" t="shared" si="183" ref="M4424:M4487">L4424/G4424</f>
        <v>#DIV/0!</v>
      </c>
    </row>
    <row r="4425" ht="12.75">
      <c r="M4425" s="16" t="e">
        <f t="shared" si="183"/>
        <v>#DIV/0!</v>
      </c>
    </row>
    <row r="4426" ht="12.75">
      <c r="M4426" s="16" t="e">
        <f t="shared" si="183"/>
        <v>#DIV/0!</v>
      </c>
    </row>
    <row r="4427" ht="12.75">
      <c r="M4427" s="16" t="e">
        <f t="shared" si="183"/>
        <v>#DIV/0!</v>
      </c>
    </row>
    <row r="4428" ht="12.75">
      <c r="M4428" s="16" t="e">
        <f t="shared" si="183"/>
        <v>#DIV/0!</v>
      </c>
    </row>
    <row r="4429" ht="12.75">
      <c r="M4429" s="16" t="e">
        <f t="shared" si="183"/>
        <v>#DIV/0!</v>
      </c>
    </row>
    <row r="4430" ht="12.75">
      <c r="M4430" s="16" t="e">
        <f t="shared" si="183"/>
        <v>#DIV/0!</v>
      </c>
    </row>
    <row r="4431" ht="12.75">
      <c r="M4431" s="16" t="e">
        <f t="shared" si="183"/>
        <v>#DIV/0!</v>
      </c>
    </row>
    <row r="4432" ht="12.75">
      <c r="M4432" s="16" t="e">
        <f t="shared" si="183"/>
        <v>#DIV/0!</v>
      </c>
    </row>
    <row r="4433" ht="12.75">
      <c r="M4433" s="16" t="e">
        <f t="shared" si="183"/>
        <v>#DIV/0!</v>
      </c>
    </row>
    <row r="4434" ht="12.75">
      <c r="M4434" s="16" t="e">
        <f t="shared" si="183"/>
        <v>#DIV/0!</v>
      </c>
    </row>
    <row r="4435" ht="12.75">
      <c r="M4435" s="16" t="e">
        <f t="shared" si="183"/>
        <v>#DIV/0!</v>
      </c>
    </row>
    <row r="4436" ht="12.75">
      <c r="M4436" s="16" t="e">
        <f t="shared" si="183"/>
        <v>#DIV/0!</v>
      </c>
    </row>
    <row r="4437" ht="12.75">
      <c r="M4437" s="16" t="e">
        <f t="shared" si="183"/>
        <v>#DIV/0!</v>
      </c>
    </row>
    <row r="4438" ht="12.75">
      <c r="M4438" s="16" t="e">
        <f t="shared" si="183"/>
        <v>#DIV/0!</v>
      </c>
    </row>
    <row r="4439" ht="12.75">
      <c r="M4439" s="16" t="e">
        <f t="shared" si="183"/>
        <v>#DIV/0!</v>
      </c>
    </row>
    <row r="4440" ht="12.75">
      <c r="M4440" s="16" t="e">
        <f t="shared" si="183"/>
        <v>#DIV/0!</v>
      </c>
    </row>
    <row r="4441" ht="12.75">
      <c r="M4441" s="16" t="e">
        <f t="shared" si="183"/>
        <v>#DIV/0!</v>
      </c>
    </row>
    <row r="4442" ht="12.75">
      <c r="M4442" s="16" t="e">
        <f t="shared" si="183"/>
        <v>#DIV/0!</v>
      </c>
    </row>
    <row r="4443" ht="12.75">
      <c r="M4443" s="16" t="e">
        <f t="shared" si="183"/>
        <v>#DIV/0!</v>
      </c>
    </row>
    <row r="4444" ht="12.75">
      <c r="M4444" s="16" t="e">
        <f t="shared" si="183"/>
        <v>#DIV/0!</v>
      </c>
    </row>
    <row r="4445" ht="12.75">
      <c r="M4445" s="16" t="e">
        <f t="shared" si="183"/>
        <v>#DIV/0!</v>
      </c>
    </row>
    <row r="4446" ht="12.75">
      <c r="M4446" s="16" t="e">
        <f t="shared" si="183"/>
        <v>#DIV/0!</v>
      </c>
    </row>
    <row r="4447" ht="12.75">
      <c r="M4447" s="16" t="e">
        <f t="shared" si="183"/>
        <v>#DIV/0!</v>
      </c>
    </row>
    <row r="4448" ht="12.75">
      <c r="M4448" s="16" t="e">
        <f t="shared" si="183"/>
        <v>#DIV/0!</v>
      </c>
    </row>
    <row r="4449" ht="12.75">
      <c r="M4449" s="16" t="e">
        <f t="shared" si="183"/>
        <v>#DIV/0!</v>
      </c>
    </row>
    <row r="4450" ht="12.75">
      <c r="M4450" s="16" t="e">
        <f t="shared" si="183"/>
        <v>#DIV/0!</v>
      </c>
    </row>
    <row r="4451" ht="12.75">
      <c r="M4451" s="16" t="e">
        <f t="shared" si="183"/>
        <v>#DIV/0!</v>
      </c>
    </row>
    <row r="4452" ht="12.75">
      <c r="M4452" s="16" t="e">
        <f t="shared" si="183"/>
        <v>#DIV/0!</v>
      </c>
    </row>
    <row r="4453" ht="12.75">
      <c r="M4453" s="16" t="e">
        <f t="shared" si="183"/>
        <v>#DIV/0!</v>
      </c>
    </row>
    <row r="4454" ht="12.75">
      <c r="M4454" s="16" t="e">
        <f t="shared" si="183"/>
        <v>#DIV/0!</v>
      </c>
    </row>
    <row r="4455" ht="12.75">
      <c r="M4455" s="16" t="e">
        <f t="shared" si="183"/>
        <v>#DIV/0!</v>
      </c>
    </row>
    <row r="4456" ht="12.75">
      <c r="M4456" s="16" t="e">
        <f t="shared" si="183"/>
        <v>#DIV/0!</v>
      </c>
    </row>
    <row r="4457" ht="12.75">
      <c r="M4457" s="16" t="e">
        <f t="shared" si="183"/>
        <v>#DIV/0!</v>
      </c>
    </row>
    <row r="4458" ht="12.75">
      <c r="M4458" s="16" t="e">
        <f t="shared" si="183"/>
        <v>#DIV/0!</v>
      </c>
    </row>
    <row r="4459" ht="12.75">
      <c r="M4459" s="16" t="e">
        <f t="shared" si="183"/>
        <v>#DIV/0!</v>
      </c>
    </row>
    <row r="4460" ht="12.75">
      <c r="M4460" s="16" t="e">
        <f t="shared" si="183"/>
        <v>#DIV/0!</v>
      </c>
    </row>
    <row r="4461" ht="12.75">
      <c r="M4461" s="16" t="e">
        <f t="shared" si="183"/>
        <v>#DIV/0!</v>
      </c>
    </row>
    <row r="4462" ht="12.75">
      <c r="M4462" s="16" t="e">
        <f t="shared" si="183"/>
        <v>#DIV/0!</v>
      </c>
    </row>
    <row r="4463" ht="12.75">
      <c r="M4463" s="16" t="e">
        <f t="shared" si="183"/>
        <v>#DIV/0!</v>
      </c>
    </row>
    <row r="4464" ht="12.75">
      <c r="M4464" s="16" t="e">
        <f t="shared" si="183"/>
        <v>#DIV/0!</v>
      </c>
    </row>
    <row r="4465" ht="12.75">
      <c r="M4465" s="16" t="e">
        <f t="shared" si="183"/>
        <v>#DIV/0!</v>
      </c>
    </row>
    <row r="4466" ht="12.75">
      <c r="M4466" s="16" t="e">
        <f t="shared" si="183"/>
        <v>#DIV/0!</v>
      </c>
    </row>
    <row r="4467" ht="12.75">
      <c r="M4467" s="16" t="e">
        <f t="shared" si="183"/>
        <v>#DIV/0!</v>
      </c>
    </row>
    <row r="4468" ht="12.75">
      <c r="M4468" s="16" t="e">
        <f t="shared" si="183"/>
        <v>#DIV/0!</v>
      </c>
    </row>
    <row r="4469" ht="12.75">
      <c r="M4469" s="16" t="e">
        <f t="shared" si="183"/>
        <v>#DIV/0!</v>
      </c>
    </row>
    <row r="4470" ht="12.75">
      <c r="M4470" s="16" t="e">
        <f t="shared" si="183"/>
        <v>#DIV/0!</v>
      </c>
    </row>
    <row r="4471" ht="12.75">
      <c r="M4471" s="16" t="e">
        <f t="shared" si="183"/>
        <v>#DIV/0!</v>
      </c>
    </row>
    <row r="4472" ht="12.75">
      <c r="M4472" s="16" t="e">
        <f t="shared" si="183"/>
        <v>#DIV/0!</v>
      </c>
    </row>
    <row r="4473" ht="12.75">
      <c r="M4473" s="16" t="e">
        <f t="shared" si="183"/>
        <v>#DIV/0!</v>
      </c>
    </row>
    <row r="4474" ht="12.75">
      <c r="M4474" s="16" t="e">
        <f t="shared" si="183"/>
        <v>#DIV/0!</v>
      </c>
    </row>
    <row r="4475" ht="12.75">
      <c r="M4475" s="16" t="e">
        <f t="shared" si="183"/>
        <v>#DIV/0!</v>
      </c>
    </row>
    <row r="4476" ht="12.75">
      <c r="M4476" s="16" t="e">
        <f t="shared" si="183"/>
        <v>#DIV/0!</v>
      </c>
    </row>
    <row r="4477" ht="12.75">
      <c r="M4477" s="16" t="e">
        <f t="shared" si="183"/>
        <v>#DIV/0!</v>
      </c>
    </row>
    <row r="4478" ht="12.75">
      <c r="M4478" s="16" t="e">
        <f t="shared" si="183"/>
        <v>#DIV/0!</v>
      </c>
    </row>
    <row r="4479" ht="12.75">
      <c r="M4479" s="16" t="e">
        <f t="shared" si="183"/>
        <v>#DIV/0!</v>
      </c>
    </row>
    <row r="4480" ht="12.75">
      <c r="M4480" s="16" t="e">
        <f t="shared" si="183"/>
        <v>#DIV/0!</v>
      </c>
    </row>
    <row r="4481" ht="12.75">
      <c r="M4481" s="16" t="e">
        <f t="shared" si="183"/>
        <v>#DIV/0!</v>
      </c>
    </row>
    <row r="4482" ht="12.75">
      <c r="M4482" s="16" t="e">
        <f t="shared" si="183"/>
        <v>#DIV/0!</v>
      </c>
    </row>
    <row r="4483" ht="12.75">
      <c r="M4483" s="16" t="e">
        <f t="shared" si="183"/>
        <v>#DIV/0!</v>
      </c>
    </row>
    <row r="4484" ht="12.75">
      <c r="M4484" s="16" t="e">
        <f t="shared" si="183"/>
        <v>#DIV/0!</v>
      </c>
    </row>
    <row r="4485" ht="12.75">
      <c r="M4485" s="16" t="e">
        <f t="shared" si="183"/>
        <v>#DIV/0!</v>
      </c>
    </row>
    <row r="4486" ht="12.75">
      <c r="M4486" s="16" t="e">
        <f t="shared" si="183"/>
        <v>#DIV/0!</v>
      </c>
    </row>
    <row r="4487" ht="12.75">
      <c r="M4487" s="16" t="e">
        <f t="shared" si="183"/>
        <v>#DIV/0!</v>
      </c>
    </row>
    <row r="4488" ht="12.75">
      <c r="M4488" s="16" t="e">
        <f aca="true" t="shared" si="184" ref="M4488:M4551">L4488/G4488</f>
        <v>#DIV/0!</v>
      </c>
    </row>
    <row r="4489" ht="12.75">
      <c r="M4489" s="16" t="e">
        <f t="shared" si="184"/>
        <v>#DIV/0!</v>
      </c>
    </row>
    <row r="4490" ht="12.75">
      <c r="M4490" s="16" t="e">
        <f t="shared" si="184"/>
        <v>#DIV/0!</v>
      </c>
    </row>
    <row r="4491" ht="12.75">
      <c r="M4491" s="16" t="e">
        <f t="shared" si="184"/>
        <v>#DIV/0!</v>
      </c>
    </row>
    <row r="4492" ht="12.75">
      <c r="M4492" s="16" t="e">
        <f t="shared" si="184"/>
        <v>#DIV/0!</v>
      </c>
    </row>
    <row r="4493" ht="12.75">
      <c r="M4493" s="16" t="e">
        <f t="shared" si="184"/>
        <v>#DIV/0!</v>
      </c>
    </row>
    <row r="4494" ht="12.75">
      <c r="M4494" s="16" t="e">
        <f t="shared" si="184"/>
        <v>#DIV/0!</v>
      </c>
    </row>
    <row r="4495" ht="12.75">
      <c r="M4495" s="16" t="e">
        <f t="shared" si="184"/>
        <v>#DIV/0!</v>
      </c>
    </row>
    <row r="4496" ht="12.75">
      <c r="M4496" s="16" t="e">
        <f t="shared" si="184"/>
        <v>#DIV/0!</v>
      </c>
    </row>
    <row r="4497" ht="12.75">
      <c r="M4497" s="16" t="e">
        <f t="shared" si="184"/>
        <v>#DIV/0!</v>
      </c>
    </row>
    <row r="4498" ht="12.75">
      <c r="M4498" s="16" t="e">
        <f t="shared" si="184"/>
        <v>#DIV/0!</v>
      </c>
    </row>
    <row r="4499" ht="12.75">
      <c r="M4499" s="16" t="e">
        <f t="shared" si="184"/>
        <v>#DIV/0!</v>
      </c>
    </row>
    <row r="4500" ht="12.75">
      <c r="M4500" s="16" t="e">
        <f t="shared" si="184"/>
        <v>#DIV/0!</v>
      </c>
    </row>
    <row r="4501" ht="12.75">
      <c r="M4501" s="16" t="e">
        <f t="shared" si="184"/>
        <v>#DIV/0!</v>
      </c>
    </row>
    <row r="4502" ht="12.75">
      <c r="M4502" s="16" t="e">
        <f t="shared" si="184"/>
        <v>#DIV/0!</v>
      </c>
    </row>
    <row r="4503" ht="12.75">
      <c r="M4503" s="16" t="e">
        <f t="shared" si="184"/>
        <v>#DIV/0!</v>
      </c>
    </row>
    <row r="4504" ht="12.75">
      <c r="M4504" s="16" t="e">
        <f t="shared" si="184"/>
        <v>#DIV/0!</v>
      </c>
    </row>
    <row r="4505" ht="12.75">
      <c r="M4505" s="16" t="e">
        <f t="shared" si="184"/>
        <v>#DIV/0!</v>
      </c>
    </row>
    <row r="4506" ht="12.75">
      <c r="M4506" s="16" t="e">
        <f t="shared" si="184"/>
        <v>#DIV/0!</v>
      </c>
    </row>
    <row r="4507" ht="12.75">
      <c r="M4507" s="16" t="e">
        <f t="shared" si="184"/>
        <v>#DIV/0!</v>
      </c>
    </row>
    <row r="4508" ht="12.75">
      <c r="M4508" s="16" t="e">
        <f t="shared" si="184"/>
        <v>#DIV/0!</v>
      </c>
    </row>
    <row r="4509" ht="12.75">
      <c r="M4509" s="16" t="e">
        <f t="shared" si="184"/>
        <v>#DIV/0!</v>
      </c>
    </row>
    <row r="4510" ht="12.75">
      <c r="M4510" s="16" t="e">
        <f t="shared" si="184"/>
        <v>#DIV/0!</v>
      </c>
    </row>
    <row r="4511" ht="12.75">
      <c r="M4511" s="16" t="e">
        <f t="shared" si="184"/>
        <v>#DIV/0!</v>
      </c>
    </row>
    <row r="4512" ht="12.75">
      <c r="M4512" s="16" t="e">
        <f t="shared" si="184"/>
        <v>#DIV/0!</v>
      </c>
    </row>
    <row r="4513" ht="12.75">
      <c r="M4513" s="16" t="e">
        <f t="shared" si="184"/>
        <v>#DIV/0!</v>
      </c>
    </row>
    <row r="4514" ht="12.75">
      <c r="M4514" s="16" t="e">
        <f t="shared" si="184"/>
        <v>#DIV/0!</v>
      </c>
    </row>
    <row r="4515" ht="12.75">
      <c r="M4515" s="16" t="e">
        <f t="shared" si="184"/>
        <v>#DIV/0!</v>
      </c>
    </row>
    <row r="4516" ht="12.75">
      <c r="M4516" s="16" t="e">
        <f t="shared" si="184"/>
        <v>#DIV/0!</v>
      </c>
    </row>
    <row r="4517" ht="12.75">
      <c r="M4517" s="16" t="e">
        <f t="shared" si="184"/>
        <v>#DIV/0!</v>
      </c>
    </row>
    <row r="4518" ht="12.75">
      <c r="M4518" s="16" t="e">
        <f t="shared" si="184"/>
        <v>#DIV/0!</v>
      </c>
    </row>
    <row r="4519" ht="12.75">
      <c r="M4519" s="16" t="e">
        <f t="shared" si="184"/>
        <v>#DIV/0!</v>
      </c>
    </row>
    <row r="4520" ht="12.75">
      <c r="M4520" s="16" t="e">
        <f t="shared" si="184"/>
        <v>#DIV/0!</v>
      </c>
    </row>
    <row r="4521" ht="12.75">
      <c r="M4521" s="16" t="e">
        <f t="shared" si="184"/>
        <v>#DIV/0!</v>
      </c>
    </row>
    <row r="4522" ht="12.75">
      <c r="M4522" s="16" t="e">
        <f t="shared" si="184"/>
        <v>#DIV/0!</v>
      </c>
    </row>
    <row r="4523" ht="12.75">
      <c r="M4523" s="16" t="e">
        <f t="shared" si="184"/>
        <v>#DIV/0!</v>
      </c>
    </row>
    <row r="4524" ht="12.75">
      <c r="M4524" s="16" t="e">
        <f t="shared" si="184"/>
        <v>#DIV/0!</v>
      </c>
    </row>
    <row r="4525" ht="12.75">
      <c r="M4525" s="16" t="e">
        <f t="shared" si="184"/>
        <v>#DIV/0!</v>
      </c>
    </row>
    <row r="4526" ht="12.75">
      <c r="M4526" s="16" t="e">
        <f t="shared" si="184"/>
        <v>#DIV/0!</v>
      </c>
    </row>
    <row r="4527" ht="12.75">
      <c r="M4527" s="16" t="e">
        <f t="shared" si="184"/>
        <v>#DIV/0!</v>
      </c>
    </row>
    <row r="4528" ht="12.75">
      <c r="M4528" s="16" t="e">
        <f t="shared" si="184"/>
        <v>#DIV/0!</v>
      </c>
    </row>
    <row r="4529" ht="12.75">
      <c r="M4529" s="16" t="e">
        <f t="shared" si="184"/>
        <v>#DIV/0!</v>
      </c>
    </row>
    <row r="4530" ht="12.75">
      <c r="M4530" s="16" t="e">
        <f t="shared" si="184"/>
        <v>#DIV/0!</v>
      </c>
    </row>
    <row r="4531" ht="12.75">
      <c r="M4531" s="16" t="e">
        <f t="shared" si="184"/>
        <v>#DIV/0!</v>
      </c>
    </row>
    <row r="4532" ht="12.75">
      <c r="M4532" s="16" t="e">
        <f t="shared" si="184"/>
        <v>#DIV/0!</v>
      </c>
    </row>
    <row r="4533" ht="12.75">
      <c r="M4533" s="16" t="e">
        <f t="shared" si="184"/>
        <v>#DIV/0!</v>
      </c>
    </row>
    <row r="4534" ht="12.75">
      <c r="M4534" s="16" t="e">
        <f t="shared" si="184"/>
        <v>#DIV/0!</v>
      </c>
    </row>
    <row r="4535" ht="12.75">
      <c r="M4535" s="16" t="e">
        <f t="shared" si="184"/>
        <v>#DIV/0!</v>
      </c>
    </row>
    <row r="4536" ht="12.75">
      <c r="M4536" s="16" t="e">
        <f t="shared" si="184"/>
        <v>#DIV/0!</v>
      </c>
    </row>
    <row r="4537" ht="12.75">
      <c r="M4537" s="16" t="e">
        <f t="shared" si="184"/>
        <v>#DIV/0!</v>
      </c>
    </row>
    <row r="4538" ht="12.75">
      <c r="M4538" s="16" t="e">
        <f t="shared" si="184"/>
        <v>#DIV/0!</v>
      </c>
    </row>
    <row r="4539" ht="12.75">
      <c r="M4539" s="16" t="e">
        <f t="shared" si="184"/>
        <v>#DIV/0!</v>
      </c>
    </row>
    <row r="4540" ht="12.75">
      <c r="M4540" s="16" t="e">
        <f t="shared" si="184"/>
        <v>#DIV/0!</v>
      </c>
    </row>
    <row r="4541" ht="12.75">
      <c r="M4541" s="16" t="e">
        <f t="shared" si="184"/>
        <v>#DIV/0!</v>
      </c>
    </row>
    <row r="4542" ht="12.75">
      <c r="M4542" s="16" t="e">
        <f t="shared" si="184"/>
        <v>#DIV/0!</v>
      </c>
    </row>
    <row r="4543" ht="12.75">
      <c r="M4543" s="16" t="e">
        <f t="shared" si="184"/>
        <v>#DIV/0!</v>
      </c>
    </row>
    <row r="4544" ht="12.75">
      <c r="M4544" s="16" t="e">
        <f t="shared" si="184"/>
        <v>#DIV/0!</v>
      </c>
    </row>
    <row r="4545" ht="12.75">
      <c r="M4545" s="16" t="e">
        <f t="shared" si="184"/>
        <v>#DIV/0!</v>
      </c>
    </row>
    <row r="4546" ht="12.75">
      <c r="M4546" s="16" t="e">
        <f t="shared" si="184"/>
        <v>#DIV/0!</v>
      </c>
    </row>
    <row r="4547" ht="12.75">
      <c r="M4547" s="16" t="e">
        <f t="shared" si="184"/>
        <v>#DIV/0!</v>
      </c>
    </row>
    <row r="4548" ht="12.75">
      <c r="M4548" s="16" t="e">
        <f t="shared" si="184"/>
        <v>#DIV/0!</v>
      </c>
    </row>
    <row r="4549" ht="12.75">
      <c r="M4549" s="16" t="e">
        <f t="shared" si="184"/>
        <v>#DIV/0!</v>
      </c>
    </row>
    <row r="4550" ht="12.75">
      <c r="M4550" s="16" t="e">
        <f t="shared" si="184"/>
        <v>#DIV/0!</v>
      </c>
    </row>
    <row r="4551" ht="12.75">
      <c r="M4551" s="16" t="e">
        <f t="shared" si="184"/>
        <v>#DIV/0!</v>
      </c>
    </row>
    <row r="4552" ht="12.75">
      <c r="M4552" s="16" t="e">
        <f aca="true" t="shared" si="185" ref="M4552:M4615">L4552/G4552</f>
        <v>#DIV/0!</v>
      </c>
    </row>
    <row r="4553" ht="12.75">
      <c r="M4553" s="16" t="e">
        <f t="shared" si="185"/>
        <v>#DIV/0!</v>
      </c>
    </row>
    <row r="4554" ht="12.75">
      <c r="M4554" s="16" t="e">
        <f t="shared" si="185"/>
        <v>#DIV/0!</v>
      </c>
    </row>
    <row r="4555" ht="12.75">
      <c r="M4555" s="16" t="e">
        <f t="shared" si="185"/>
        <v>#DIV/0!</v>
      </c>
    </row>
    <row r="4556" ht="12.75">
      <c r="M4556" s="16" t="e">
        <f t="shared" si="185"/>
        <v>#DIV/0!</v>
      </c>
    </row>
    <row r="4557" ht="12.75">
      <c r="M4557" s="16" t="e">
        <f t="shared" si="185"/>
        <v>#DIV/0!</v>
      </c>
    </row>
    <row r="4558" ht="12.75">
      <c r="M4558" s="16" t="e">
        <f t="shared" si="185"/>
        <v>#DIV/0!</v>
      </c>
    </row>
    <row r="4559" ht="12.75">
      <c r="M4559" s="16" t="e">
        <f t="shared" si="185"/>
        <v>#DIV/0!</v>
      </c>
    </row>
    <row r="4560" ht="12.75">
      <c r="M4560" s="16" t="e">
        <f t="shared" si="185"/>
        <v>#DIV/0!</v>
      </c>
    </row>
    <row r="4561" ht="12.75">
      <c r="M4561" s="16" t="e">
        <f t="shared" si="185"/>
        <v>#DIV/0!</v>
      </c>
    </row>
    <row r="4562" ht="12.75">
      <c r="M4562" s="16" t="e">
        <f t="shared" si="185"/>
        <v>#DIV/0!</v>
      </c>
    </row>
    <row r="4563" ht="12.75">
      <c r="M4563" s="16" t="e">
        <f t="shared" si="185"/>
        <v>#DIV/0!</v>
      </c>
    </row>
    <row r="4564" ht="12.75">
      <c r="M4564" s="16" t="e">
        <f t="shared" si="185"/>
        <v>#DIV/0!</v>
      </c>
    </row>
    <row r="4565" ht="12.75">
      <c r="M4565" s="16" t="e">
        <f t="shared" si="185"/>
        <v>#DIV/0!</v>
      </c>
    </row>
    <row r="4566" ht="12.75">
      <c r="M4566" s="16" t="e">
        <f t="shared" si="185"/>
        <v>#DIV/0!</v>
      </c>
    </row>
    <row r="4567" ht="12.75">
      <c r="M4567" s="16" t="e">
        <f t="shared" si="185"/>
        <v>#DIV/0!</v>
      </c>
    </row>
    <row r="4568" ht="12.75">
      <c r="M4568" s="16" t="e">
        <f t="shared" si="185"/>
        <v>#DIV/0!</v>
      </c>
    </row>
    <row r="4569" ht="12.75">
      <c r="M4569" s="16" t="e">
        <f t="shared" si="185"/>
        <v>#DIV/0!</v>
      </c>
    </row>
    <row r="4570" ht="12.75">
      <c r="M4570" s="16" t="e">
        <f t="shared" si="185"/>
        <v>#DIV/0!</v>
      </c>
    </row>
    <row r="4571" ht="12.75">
      <c r="M4571" s="16" t="e">
        <f t="shared" si="185"/>
        <v>#DIV/0!</v>
      </c>
    </row>
    <row r="4572" ht="12.75">
      <c r="M4572" s="16" t="e">
        <f t="shared" si="185"/>
        <v>#DIV/0!</v>
      </c>
    </row>
    <row r="4573" ht="12.75">
      <c r="M4573" s="16" t="e">
        <f t="shared" si="185"/>
        <v>#DIV/0!</v>
      </c>
    </row>
    <row r="4574" ht="12.75">
      <c r="M4574" s="16" t="e">
        <f t="shared" si="185"/>
        <v>#DIV/0!</v>
      </c>
    </row>
    <row r="4575" ht="12.75">
      <c r="M4575" s="16" t="e">
        <f t="shared" si="185"/>
        <v>#DIV/0!</v>
      </c>
    </row>
    <row r="4576" ht="12.75">
      <c r="M4576" s="16" t="e">
        <f t="shared" si="185"/>
        <v>#DIV/0!</v>
      </c>
    </row>
    <row r="4577" ht="12.75">
      <c r="M4577" s="16" t="e">
        <f t="shared" si="185"/>
        <v>#DIV/0!</v>
      </c>
    </row>
    <row r="4578" ht="12.75">
      <c r="M4578" s="16" t="e">
        <f t="shared" si="185"/>
        <v>#DIV/0!</v>
      </c>
    </row>
    <row r="4579" ht="12.75">
      <c r="M4579" s="16" t="e">
        <f t="shared" si="185"/>
        <v>#DIV/0!</v>
      </c>
    </row>
    <row r="4580" ht="12.75">
      <c r="M4580" s="16" t="e">
        <f t="shared" si="185"/>
        <v>#DIV/0!</v>
      </c>
    </row>
    <row r="4581" ht="12.75">
      <c r="M4581" s="16" t="e">
        <f t="shared" si="185"/>
        <v>#DIV/0!</v>
      </c>
    </row>
    <row r="4582" ht="12.75">
      <c r="M4582" s="16" t="e">
        <f t="shared" si="185"/>
        <v>#DIV/0!</v>
      </c>
    </row>
    <row r="4583" ht="12.75">
      <c r="M4583" s="16" t="e">
        <f t="shared" si="185"/>
        <v>#DIV/0!</v>
      </c>
    </row>
    <row r="4584" ht="12.75">
      <c r="M4584" s="16" t="e">
        <f t="shared" si="185"/>
        <v>#DIV/0!</v>
      </c>
    </row>
    <row r="4585" ht="12.75">
      <c r="M4585" s="16" t="e">
        <f t="shared" si="185"/>
        <v>#DIV/0!</v>
      </c>
    </row>
    <row r="4586" ht="12.75">
      <c r="M4586" s="16" t="e">
        <f t="shared" si="185"/>
        <v>#DIV/0!</v>
      </c>
    </row>
    <row r="4587" ht="12.75">
      <c r="M4587" s="16" t="e">
        <f t="shared" si="185"/>
        <v>#DIV/0!</v>
      </c>
    </row>
    <row r="4588" ht="12.75">
      <c r="M4588" s="16" t="e">
        <f t="shared" si="185"/>
        <v>#DIV/0!</v>
      </c>
    </row>
    <row r="4589" ht="12.75">
      <c r="M4589" s="16" t="e">
        <f t="shared" si="185"/>
        <v>#DIV/0!</v>
      </c>
    </row>
    <row r="4590" ht="12.75">
      <c r="M4590" s="16" t="e">
        <f t="shared" si="185"/>
        <v>#DIV/0!</v>
      </c>
    </row>
    <row r="4591" ht="12.75">
      <c r="M4591" s="16" t="e">
        <f t="shared" si="185"/>
        <v>#DIV/0!</v>
      </c>
    </row>
    <row r="4592" ht="12.75">
      <c r="M4592" s="16" t="e">
        <f t="shared" si="185"/>
        <v>#DIV/0!</v>
      </c>
    </row>
    <row r="4593" ht="12.75">
      <c r="M4593" s="16" t="e">
        <f t="shared" si="185"/>
        <v>#DIV/0!</v>
      </c>
    </row>
    <row r="4594" ht="12.75">
      <c r="M4594" s="16" t="e">
        <f t="shared" si="185"/>
        <v>#DIV/0!</v>
      </c>
    </row>
    <row r="4595" ht="12.75">
      <c r="M4595" s="16" t="e">
        <f t="shared" si="185"/>
        <v>#DIV/0!</v>
      </c>
    </row>
    <row r="4596" ht="12.75">
      <c r="M4596" s="16" t="e">
        <f t="shared" si="185"/>
        <v>#DIV/0!</v>
      </c>
    </row>
    <row r="4597" ht="12.75">
      <c r="M4597" s="16" t="e">
        <f t="shared" si="185"/>
        <v>#DIV/0!</v>
      </c>
    </row>
    <row r="4598" ht="12.75">
      <c r="M4598" s="16" t="e">
        <f t="shared" si="185"/>
        <v>#DIV/0!</v>
      </c>
    </row>
    <row r="4599" ht="12.75">
      <c r="M4599" s="16" t="e">
        <f t="shared" si="185"/>
        <v>#DIV/0!</v>
      </c>
    </row>
    <row r="4600" ht="12.75">
      <c r="M4600" s="16" t="e">
        <f t="shared" si="185"/>
        <v>#DIV/0!</v>
      </c>
    </row>
    <row r="4601" ht="12.75">
      <c r="M4601" s="16" t="e">
        <f t="shared" si="185"/>
        <v>#DIV/0!</v>
      </c>
    </row>
    <row r="4602" ht="12.75">
      <c r="M4602" s="16" t="e">
        <f t="shared" si="185"/>
        <v>#DIV/0!</v>
      </c>
    </row>
    <row r="4603" ht="12.75">
      <c r="M4603" s="16" t="e">
        <f t="shared" si="185"/>
        <v>#DIV/0!</v>
      </c>
    </row>
    <row r="4604" ht="12.75">
      <c r="M4604" s="16" t="e">
        <f t="shared" si="185"/>
        <v>#DIV/0!</v>
      </c>
    </row>
    <row r="4605" ht="12.75">
      <c r="M4605" s="16" t="e">
        <f t="shared" si="185"/>
        <v>#DIV/0!</v>
      </c>
    </row>
    <row r="4606" ht="12.75">
      <c r="M4606" s="16" t="e">
        <f t="shared" si="185"/>
        <v>#DIV/0!</v>
      </c>
    </row>
    <row r="4607" ht="12.75">
      <c r="M4607" s="16" t="e">
        <f t="shared" si="185"/>
        <v>#DIV/0!</v>
      </c>
    </row>
    <row r="4608" ht="12.75">
      <c r="M4608" s="16" t="e">
        <f t="shared" si="185"/>
        <v>#DIV/0!</v>
      </c>
    </row>
    <row r="4609" ht="12.75">
      <c r="M4609" s="16" t="e">
        <f t="shared" si="185"/>
        <v>#DIV/0!</v>
      </c>
    </row>
    <row r="4610" ht="12.75">
      <c r="M4610" s="16" t="e">
        <f t="shared" si="185"/>
        <v>#DIV/0!</v>
      </c>
    </row>
    <row r="4611" ht="12.75">
      <c r="M4611" s="16" t="e">
        <f t="shared" si="185"/>
        <v>#DIV/0!</v>
      </c>
    </row>
    <row r="4612" ht="12.75">
      <c r="M4612" s="16" t="e">
        <f t="shared" si="185"/>
        <v>#DIV/0!</v>
      </c>
    </row>
    <row r="4613" ht="12.75">
      <c r="M4613" s="16" t="e">
        <f t="shared" si="185"/>
        <v>#DIV/0!</v>
      </c>
    </row>
    <row r="4614" ht="12.75">
      <c r="M4614" s="16" t="e">
        <f t="shared" si="185"/>
        <v>#DIV/0!</v>
      </c>
    </row>
    <row r="4615" ht="12.75">
      <c r="M4615" s="16" t="e">
        <f t="shared" si="185"/>
        <v>#DIV/0!</v>
      </c>
    </row>
    <row r="4616" ht="12.75">
      <c r="M4616" s="16" t="e">
        <f aca="true" t="shared" si="186" ref="M4616:M4679">L4616/G4616</f>
        <v>#DIV/0!</v>
      </c>
    </row>
    <row r="4617" ht="12.75">
      <c r="M4617" s="16" t="e">
        <f t="shared" si="186"/>
        <v>#DIV/0!</v>
      </c>
    </row>
    <row r="4618" ht="12.75">
      <c r="M4618" s="16" t="e">
        <f t="shared" si="186"/>
        <v>#DIV/0!</v>
      </c>
    </row>
    <row r="4619" ht="12.75">
      <c r="M4619" s="16" t="e">
        <f t="shared" si="186"/>
        <v>#DIV/0!</v>
      </c>
    </row>
    <row r="4620" ht="12.75">
      <c r="M4620" s="16" t="e">
        <f t="shared" si="186"/>
        <v>#DIV/0!</v>
      </c>
    </row>
    <row r="4621" ht="12.75">
      <c r="M4621" s="16" t="e">
        <f t="shared" si="186"/>
        <v>#DIV/0!</v>
      </c>
    </row>
    <row r="4622" ht="12.75">
      <c r="M4622" s="16" t="e">
        <f t="shared" si="186"/>
        <v>#DIV/0!</v>
      </c>
    </row>
    <row r="4623" ht="12.75">
      <c r="M4623" s="16" t="e">
        <f t="shared" si="186"/>
        <v>#DIV/0!</v>
      </c>
    </row>
    <row r="4624" ht="12.75">
      <c r="M4624" s="16" t="e">
        <f t="shared" si="186"/>
        <v>#DIV/0!</v>
      </c>
    </row>
    <row r="4625" ht="12.75">
      <c r="M4625" s="16" t="e">
        <f t="shared" si="186"/>
        <v>#DIV/0!</v>
      </c>
    </row>
    <row r="4626" ht="12.75">
      <c r="M4626" s="16" t="e">
        <f t="shared" si="186"/>
        <v>#DIV/0!</v>
      </c>
    </row>
    <row r="4627" ht="12.75">
      <c r="M4627" s="16" t="e">
        <f t="shared" si="186"/>
        <v>#DIV/0!</v>
      </c>
    </row>
    <row r="4628" ht="12.75">
      <c r="M4628" s="16" t="e">
        <f t="shared" si="186"/>
        <v>#DIV/0!</v>
      </c>
    </row>
    <row r="4629" ht="12.75">
      <c r="M4629" s="16" t="e">
        <f t="shared" si="186"/>
        <v>#DIV/0!</v>
      </c>
    </row>
    <row r="4630" ht="12.75">
      <c r="M4630" s="16" t="e">
        <f t="shared" si="186"/>
        <v>#DIV/0!</v>
      </c>
    </row>
    <row r="4631" ht="12.75">
      <c r="M4631" s="16" t="e">
        <f t="shared" si="186"/>
        <v>#DIV/0!</v>
      </c>
    </row>
    <row r="4632" ht="12.75">
      <c r="M4632" s="16" t="e">
        <f t="shared" si="186"/>
        <v>#DIV/0!</v>
      </c>
    </row>
    <row r="4633" ht="12.75">
      <c r="M4633" s="16" t="e">
        <f t="shared" si="186"/>
        <v>#DIV/0!</v>
      </c>
    </row>
    <row r="4634" ht="12.75">
      <c r="M4634" s="16" t="e">
        <f t="shared" si="186"/>
        <v>#DIV/0!</v>
      </c>
    </row>
    <row r="4635" ht="12.75">
      <c r="M4635" s="16" t="e">
        <f t="shared" si="186"/>
        <v>#DIV/0!</v>
      </c>
    </row>
    <row r="4636" ht="12.75">
      <c r="M4636" s="16" t="e">
        <f t="shared" si="186"/>
        <v>#DIV/0!</v>
      </c>
    </row>
    <row r="4637" ht="12.75">
      <c r="M4637" s="16" t="e">
        <f t="shared" si="186"/>
        <v>#DIV/0!</v>
      </c>
    </row>
    <row r="4638" ht="12.75">
      <c r="M4638" s="16" t="e">
        <f t="shared" si="186"/>
        <v>#DIV/0!</v>
      </c>
    </row>
    <row r="4639" ht="12.75">
      <c r="M4639" s="16" t="e">
        <f t="shared" si="186"/>
        <v>#DIV/0!</v>
      </c>
    </row>
    <row r="4640" ht="12.75">
      <c r="M4640" s="16" t="e">
        <f t="shared" si="186"/>
        <v>#DIV/0!</v>
      </c>
    </row>
    <row r="4641" ht="12.75">
      <c r="M4641" s="16" t="e">
        <f t="shared" si="186"/>
        <v>#DIV/0!</v>
      </c>
    </row>
    <row r="4642" ht="12.75">
      <c r="M4642" s="16" t="e">
        <f t="shared" si="186"/>
        <v>#DIV/0!</v>
      </c>
    </row>
    <row r="4643" ht="12.75">
      <c r="M4643" s="16" t="e">
        <f t="shared" si="186"/>
        <v>#DIV/0!</v>
      </c>
    </row>
    <row r="4644" ht="12.75">
      <c r="M4644" s="16" t="e">
        <f t="shared" si="186"/>
        <v>#DIV/0!</v>
      </c>
    </row>
    <row r="4645" ht="12.75">
      <c r="M4645" s="16" t="e">
        <f t="shared" si="186"/>
        <v>#DIV/0!</v>
      </c>
    </row>
    <row r="4646" ht="12.75">
      <c r="M4646" s="16" t="e">
        <f t="shared" si="186"/>
        <v>#DIV/0!</v>
      </c>
    </row>
    <row r="4647" ht="12.75">
      <c r="M4647" s="16" t="e">
        <f t="shared" si="186"/>
        <v>#DIV/0!</v>
      </c>
    </row>
    <row r="4648" ht="12.75">
      <c r="M4648" s="16" t="e">
        <f t="shared" si="186"/>
        <v>#DIV/0!</v>
      </c>
    </row>
    <row r="4649" ht="12.75">
      <c r="M4649" s="16" t="e">
        <f t="shared" si="186"/>
        <v>#DIV/0!</v>
      </c>
    </row>
    <row r="4650" ht="12.75">
      <c r="M4650" s="16" t="e">
        <f t="shared" si="186"/>
        <v>#DIV/0!</v>
      </c>
    </row>
    <row r="4651" ht="12.75">
      <c r="M4651" s="16" t="e">
        <f t="shared" si="186"/>
        <v>#DIV/0!</v>
      </c>
    </row>
    <row r="4652" ht="12.75">
      <c r="M4652" s="16" t="e">
        <f t="shared" si="186"/>
        <v>#DIV/0!</v>
      </c>
    </row>
    <row r="4653" ht="12.75">
      <c r="M4653" s="16" t="e">
        <f t="shared" si="186"/>
        <v>#DIV/0!</v>
      </c>
    </row>
    <row r="4654" ht="12.75">
      <c r="M4654" s="16" t="e">
        <f t="shared" si="186"/>
        <v>#DIV/0!</v>
      </c>
    </row>
    <row r="4655" ht="12.75">
      <c r="M4655" s="16" t="e">
        <f t="shared" si="186"/>
        <v>#DIV/0!</v>
      </c>
    </row>
    <row r="4656" ht="12.75">
      <c r="M4656" s="16" t="e">
        <f t="shared" si="186"/>
        <v>#DIV/0!</v>
      </c>
    </row>
    <row r="4657" ht="12.75">
      <c r="M4657" s="16" t="e">
        <f t="shared" si="186"/>
        <v>#DIV/0!</v>
      </c>
    </row>
    <row r="4658" ht="12.75">
      <c r="M4658" s="16" t="e">
        <f t="shared" si="186"/>
        <v>#DIV/0!</v>
      </c>
    </row>
    <row r="4659" ht="12.75">
      <c r="M4659" s="16" t="e">
        <f t="shared" si="186"/>
        <v>#DIV/0!</v>
      </c>
    </row>
    <row r="4660" ht="12.75">
      <c r="M4660" s="16" t="e">
        <f t="shared" si="186"/>
        <v>#DIV/0!</v>
      </c>
    </row>
    <row r="4661" ht="12.75">
      <c r="M4661" s="16" t="e">
        <f t="shared" si="186"/>
        <v>#DIV/0!</v>
      </c>
    </row>
    <row r="4662" ht="12.75">
      <c r="M4662" s="16" t="e">
        <f t="shared" si="186"/>
        <v>#DIV/0!</v>
      </c>
    </row>
    <row r="4663" ht="12.75">
      <c r="M4663" s="16" t="e">
        <f t="shared" si="186"/>
        <v>#DIV/0!</v>
      </c>
    </row>
    <row r="4664" ht="12.75">
      <c r="M4664" s="16" t="e">
        <f t="shared" si="186"/>
        <v>#DIV/0!</v>
      </c>
    </row>
    <row r="4665" ht="12.75">
      <c r="M4665" s="16" t="e">
        <f t="shared" si="186"/>
        <v>#DIV/0!</v>
      </c>
    </row>
    <row r="4666" ht="12.75">
      <c r="M4666" s="16" t="e">
        <f t="shared" si="186"/>
        <v>#DIV/0!</v>
      </c>
    </row>
    <row r="4667" ht="12.75">
      <c r="M4667" s="16" t="e">
        <f t="shared" si="186"/>
        <v>#DIV/0!</v>
      </c>
    </row>
    <row r="4668" ht="12.75">
      <c r="M4668" s="16" t="e">
        <f t="shared" si="186"/>
        <v>#DIV/0!</v>
      </c>
    </row>
    <row r="4669" ht="12.75">
      <c r="M4669" s="16" t="e">
        <f t="shared" si="186"/>
        <v>#DIV/0!</v>
      </c>
    </row>
    <row r="4670" ht="12.75">
      <c r="M4670" s="16" t="e">
        <f t="shared" si="186"/>
        <v>#DIV/0!</v>
      </c>
    </row>
    <row r="4671" ht="12.75">
      <c r="M4671" s="16" t="e">
        <f t="shared" si="186"/>
        <v>#DIV/0!</v>
      </c>
    </row>
    <row r="4672" ht="12.75">
      <c r="M4672" s="16" t="e">
        <f t="shared" si="186"/>
        <v>#DIV/0!</v>
      </c>
    </row>
    <row r="4673" ht="12.75">
      <c r="M4673" s="16" t="e">
        <f t="shared" si="186"/>
        <v>#DIV/0!</v>
      </c>
    </row>
    <row r="4674" ht="12.75">
      <c r="M4674" s="16" t="e">
        <f t="shared" si="186"/>
        <v>#DIV/0!</v>
      </c>
    </row>
    <row r="4675" ht="12.75">
      <c r="M4675" s="16" t="e">
        <f t="shared" si="186"/>
        <v>#DIV/0!</v>
      </c>
    </row>
    <row r="4676" ht="12.75">
      <c r="M4676" s="16" t="e">
        <f t="shared" si="186"/>
        <v>#DIV/0!</v>
      </c>
    </row>
    <row r="4677" ht="12.75">
      <c r="M4677" s="16" t="e">
        <f t="shared" si="186"/>
        <v>#DIV/0!</v>
      </c>
    </row>
    <row r="4678" ht="12.75">
      <c r="M4678" s="16" t="e">
        <f t="shared" si="186"/>
        <v>#DIV/0!</v>
      </c>
    </row>
    <row r="4679" ht="12.75">
      <c r="M4679" s="16" t="e">
        <f t="shared" si="186"/>
        <v>#DIV/0!</v>
      </c>
    </row>
    <row r="4680" ht="12.75">
      <c r="M4680" s="16" t="e">
        <f aca="true" t="shared" si="187" ref="M4680:M4743">L4680/G4680</f>
        <v>#DIV/0!</v>
      </c>
    </row>
    <row r="4681" ht="12.75">
      <c r="M4681" s="16" t="e">
        <f t="shared" si="187"/>
        <v>#DIV/0!</v>
      </c>
    </row>
    <row r="4682" ht="12.75">
      <c r="M4682" s="16" t="e">
        <f t="shared" si="187"/>
        <v>#DIV/0!</v>
      </c>
    </row>
    <row r="4683" ht="12.75">
      <c r="M4683" s="16" t="e">
        <f t="shared" si="187"/>
        <v>#DIV/0!</v>
      </c>
    </row>
    <row r="4684" ht="12.75">
      <c r="M4684" s="16" t="e">
        <f t="shared" si="187"/>
        <v>#DIV/0!</v>
      </c>
    </row>
    <row r="4685" ht="12.75">
      <c r="M4685" s="16" t="e">
        <f t="shared" si="187"/>
        <v>#DIV/0!</v>
      </c>
    </row>
    <row r="4686" ht="12.75">
      <c r="M4686" s="16" t="e">
        <f t="shared" si="187"/>
        <v>#DIV/0!</v>
      </c>
    </row>
    <row r="4687" ht="12.75">
      <c r="M4687" s="16" t="e">
        <f t="shared" si="187"/>
        <v>#DIV/0!</v>
      </c>
    </row>
    <row r="4688" ht="12.75">
      <c r="M4688" s="16" t="e">
        <f t="shared" si="187"/>
        <v>#DIV/0!</v>
      </c>
    </row>
    <row r="4689" ht="12.75">
      <c r="M4689" s="16" t="e">
        <f t="shared" si="187"/>
        <v>#DIV/0!</v>
      </c>
    </row>
    <row r="4690" ht="12.75">
      <c r="M4690" s="16" t="e">
        <f t="shared" si="187"/>
        <v>#DIV/0!</v>
      </c>
    </row>
    <row r="4691" ht="12.75">
      <c r="M4691" s="16" t="e">
        <f t="shared" si="187"/>
        <v>#DIV/0!</v>
      </c>
    </row>
    <row r="4692" ht="12.75">
      <c r="M4692" s="16" t="e">
        <f t="shared" si="187"/>
        <v>#DIV/0!</v>
      </c>
    </row>
    <row r="4693" ht="12.75">
      <c r="M4693" s="16" t="e">
        <f t="shared" si="187"/>
        <v>#DIV/0!</v>
      </c>
    </row>
    <row r="4694" ht="12.75">
      <c r="M4694" s="16" t="e">
        <f t="shared" si="187"/>
        <v>#DIV/0!</v>
      </c>
    </row>
    <row r="4695" ht="12.75">
      <c r="M4695" s="16" t="e">
        <f t="shared" si="187"/>
        <v>#DIV/0!</v>
      </c>
    </row>
    <row r="4696" ht="12.75">
      <c r="M4696" s="16" t="e">
        <f t="shared" si="187"/>
        <v>#DIV/0!</v>
      </c>
    </row>
    <row r="4697" ht="12.75">
      <c r="M4697" s="16" t="e">
        <f t="shared" si="187"/>
        <v>#DIV/0!</v>
      </c>
    </row>
    <row r="4698" ht="12.75">
      <c r="M4698" s="16" t="e">
        <f t="shared" si="187"/>
        <v>#DIV/0!</v>
      </c>
    </row>
    <row r="4699" ht="12.75">
      <c r="M4699" s="16" t="e">
        <f t="shared" si="187"/>
        <v>#DIV/0!</v>
      </c>
    </row>
    <row r="4700" ht="12.75">
      <c r="M4700" s="16" t="e">
        <f t="shared" si="187"/>
        <v>#DIV/0!</v>
      </c>
    </row>
    <row r="4701" ht="12.75">
      <c r="M4701" s="16" t="e">
        <f t="shared" si="187"/>
        <v>#DIV/0!</v>
      </c>
    </row>
    <row r="4702" ht="12.75">
      <c r="M4702" s="16" t="e">
        <f t="shared" si="187"/>
        <v>#DIV/0!</v>
      </c>
    </row>
    <row r="4703" ht="12.75">
      <c r="M4703" s="16" t="e">
        <f t="shared" si="187"/>
        <v>#DIV/0!</v>
      </c>
    </row>
    <row r="4704" ht="12.75">
      <c r="M4704" s="16" t="e">
        <f t="shared" si="187"/>
        <v>#DIV/0!</v>
      </c>
    </row>
    <row r="4705" ht="12.75">
      <c r="M4705" s="16" t="e">
        <f t="shared" si="187"/>
        <v>#DIV/0!</v>
      </c>
    </row>
    <row r="4706" ht="12.75">
      <c r="M4706" s="16" t="e">
        <f t="shared" si="187"/>
        <v>#DIV/0!</v>
      </c>
    </row>
    <row r="4707" ht="12.75">
      <c r="M4707" s="16" t="e">
        <f t="shared" si="187"/>
        <v>#DIV/0!</v>
      </c>
    </row>
    <row r="4708" ht="12.75">
      <c r="M4708" s="16" t="e">
        <f t="shared" si="187"/>
        <v>#DIV/0!</v>
      </c>
    </row>
    <row r="4709" ht="12.75">
      <c r="M4709" s="16" t="e">
        <f t="shared" si="187"/>
        <v>#DIV/0!</v>
      </c>
    </row>
    <row r="4710" ht="12.75">
      <c r="M4710" s="16" t="e">
        <f t="shared" si="187"/>
        <v>#DIV/0!</v>
      </c>
    </row>
    <row r="4711" ht="12.75">
      <c r="M4711" s="16" t="e">
        <f t="shared" si="187"/>
        <v>#DIV/0!</v>
      </c>
    </row>
    <row r="4712" ht="12.75">
      <c r="M4712" s="16" t="e">
        <f t="shared" si="187"/>
        <v>#DIV/0!</v>
      </c>
    </row>
    <row r="4713" ht="12.75">
      <c r="M4713" s="16" t="e">
        <f t="shared" si="187"/>
        <v>#DIV/0!</v>
      </c>
    </row>
    <row r="4714" ht="12.75">
      <c r="M4714" s="16" t="e">
        <f t="shared" si="187"/>
        <v>#DIV/0!</v>
      </c>
    </row>
    <row r="4715" ht="12.75">
      <c r="M4715" s="16" t="e">
        <f t="shared" si="187"/>
        <v>#DIV/0!</v>
      </c>
    </row>
    <row r="4716" ht="12.75">
      <c r="M4716" s="16" t="e">
        <f t="shared" si="187"/>
        <v>#DIV/0!</v>
      </c>
    </row>
    <row r="4717" ht="12.75">
      <c r="M4717" s="16" t="e">
        <f t="shared" si="187"/>
        <v>#DIV/0!</v>
      </c>
    </row>
    <row r="4718" ht="12.75">
      <c r="M4718" s="16" t="e">
        <f t="shared" si="187"/>
        <v>#DIV/0!</v>
      </c>
    </row>
    <row r="4719" ht="12.75">
      <c r="M4719" s="16" t="e">
        <f t="shared" si="187"/>
        <v>#DIV/0!</v>
      </c>
    </row>
    <row r="4720" ht="12.75">
      <c r="M4720" s="16" t="e">
        <f t="shared" si="187"/>
        <v>#DIV/0!</v>
      </c>
    </row>
    <row r="4721" ht="12.75">
      <c r="M4721" s="16" t="e">
        <f t="shared" si="187"/>
        <v>#DIV/0!</v>
      </c>
    </row>
    <row r="4722" ht="12.75">
      <c r="M4722" s="16" t="e">
        <f t="shared" si="187"/>
        <v>#DIV/0!</v>
      </c>
    </row>
    <row r="4723" ht="12.75">
      <c r="M4723" s="16" t="e">
        <f t="shared" si="187"/>
        <v>#DIV/0!</v>
      </c>
    </row>
    <row r="4724" ht="12.75">
      <c r="M4724" s="16" t="e">
        <f t="shared" si="187"/>
        <v>#DIV/0!</v>
      </c>
    </row>
    <row r="4725" ht="12.75">
      <c r="M4725" s="16" t="e">
        <f t="shared" si="187"/>
        <v>#DIV/0!</v>
      </c>
    </row>
    <row r="4726" ht="12.75">
      <c r="M4726" s="16" t="e">
        <f t="shared" si="187"/>
        <v>#DIV/0!</v>
      </c>
    </row>
    <row r="4727" ht="12.75">
      <c r="M4727" s="16" t="e">
        <f t="shared" si="187"/>
        <v>#DIV/0!</v>
      </c>
    </row>
    <row r="4728" ht="12.75">
      <c r="M4728" s="16" t="e">
        <f t="shared" si="187"/>
        <v>#DIV/0!</v>
      </c>
    </row>
    <row r="4729" ht="12.75">
      <c r="M4729" s="16" t="e">
        <f t="shared" si="187"/>
        <v>#DIV/0!</v>
      </c>
    </row>
    <row r="4730" ht="12.75">
      <c r="M4730" s="16" t="e">
        <f t="shared" si="187"/>
        <v>#DIV/0!</v>
      </c>
    </row>
    <row r="4731" ht="12.75">
      <c r="M4731" s="16" t="e">
        <f t="shared" si="187"/>
        <v>#DIV/0!</v>
      </c>
    </row>
    <row r="4732" ht="12.75">
      <c r="M4732" s="16" t="e">
        <f t="shared" si="187"/>
        <v>#DIV/0!</v>
      </c>
    </row>
    <row r="4733" ht="12.75">
      <c r="M4733" s="16" t="e">
        <f t="shared" si="187"/>
        <v>#DIV/0!</v>
      </c>
    </row>
    <row r="4734" ht="12.75">
      <c r="M4734" s="16" t="e">
        <f t="shared" si="187"/>
        <v>#DIV/0!</v>
      </c>
    </row>
    <row r="4735" ht="12.75">
      <c r="M4735" s="16" t="e">
        <f t="shared" si="187"/>
        <v>#DIV/0!</v>
      </c>
    </row>
    <row r="4736" ht="12.75">
      <c r="M4736" s="16" t="e">
        <f t="shared" si="187"/>
        <v>#DIV/0!</v>
      </c>
    </row>
    <row r="4737" ht="12.75">
      <c r="M4737" s="16" t="e">
        <f t="shared" si="187"/>
        <v>#DIV/0!</v>
      </c>
    </row>
    <row r="4738" ht="12.75">
      <c r="M4738" s="16" t="e">
        <f t="shared" si="187"/>
        <v>#DIV/0!</v>
      </c>
    </row>
    <row r="4739" ht="12.75">
      <c r="M4739" s="16" t="e">
        <f t="shared" si="187"/>
        <v>#DIV/0!</v>
      </c>
    </row>
    <row r="4740" ht="12.75">
      <c r="M4740" s="16" t="e">
        <f t="shared" si="187"/>
        <v>#DIV/0!</v>
      </c>
    </row>
    <row r="4741" ht="12.75">
      <c r="M4741" s="16" t="e">
        <f t="shared" si="187"/>
        <v>#DIV/0!</v>
      </c>
    </row>
    <row r="4742" ht="12.75">
      <c r="M4742" s="16" t="e">
        <f t="shared" si="187"/>
        <v>#DIV/0!</v>
      </c>
    </row>
    <row r="4743" ht="12.75">
      <c r="M4743" s="16" t="e">
        <f t="shared" si="187"/>
        <v>#DIV/0!</v>
      </c>
    </row>
    <row r="4744" ht="12.75">
      <c r="M4744" s="16" t="e">
        <f aca="true" t="shared" si="188" ref="M4744:M4807">L4744/G4744</f>
        <v>#DIV/0!</v>
      </c>
    </row>
    <row r="4745" ht="12.75">
      <c r="M4745" s="16" t="e">
        <f t="shared" si="188"/>
        <v>#DIV/0!</v>
      </c>
    </row>
    <row r="4746" ht="12.75">
      <c r="M4746" s="16" t="e">
        <f t="shared" si="188"/>
        <v>#DIV/0!</v>
      </c>
    </row>
    <row r="4747" ht="12.75">
      <c r="M4747" s="16" t="e">
        <f t="shared" si="188"/>
        <v>#DIV/0!</v>
      </c>
    </row>
    <row r="4748" ht="12.75">
      <c r="M4748" s="16" t="e">
        <f t="shared" si="188"/>
        <v>#DIV/0!</v>
      </c>
    </row>
    <row r="4749" ht="12.75">
      <c r="M4749" s="16" t="e">
        <f t="shared" si="188"/>
        <v>#DIV/0!</v>
      </c>
    </row>
    <row r="4750" ht="12.75">
      <c r="M4750" s="16" t="e">
        <f t="shared" si="188"/>
        <v>#DIV/0!</v>
      </c>
    </row>
    <row r="4751" ht="12.75">
      <c r="M4751" s="16" t="e">
        <f t="shared" si="188"/>
        <v>#DIV/0!</v>
      </c>
    </row>
    <row r="4752" ht="12.75">
      <c r="M4752" s="16" t="e">
        <f t="shared" si="188"/>
        <v>#DIV/0!</v>
      </c>
    </row>
    <row r="4753" ht="12.75">
      <c r="M4753" s="16" t="e">
        <f t="shared" si="188"/>
        <v>#DIV/0!</v>
      </c>
    </row>
    <row r="4754" ht="12.75">
      <c r="M4754" s="16" t="e">
        <f t="shared" si="188"/>
        <v>#DIV/0!</v>
      </c>
    </row>
    <row r="4755" ht="12.75">
      <c r="M4755" s="16" t="e">
        <f t="shared" si="188"/>
        <v>#DIV/0!</v>
      </c>
    </row>
    <row r="4756" ht="12.75">
      <c r="M4756" s="16" t="e">
        <f t="shared" si="188"/>
        <v>#DIV/0!</v>
      </c>
    </row>
    <row r="4757" ht="12.75">
      <c r="M4757" s="16" t="e">
        <f t="shared" si="188"/>
        <v>#DIV/0!</v>
      </c>
    </row>
    <row r="4758" ht="12.75">
      <c r="M4758" s="16" t="e">
        <f t="shared" si="188"/>
        <v>#DIV/0!</v>
      </c>
    </row>
    <row r="4759" ht="12.75">
      <c r="M4759" s="16" t="e">
        <f t="shared" si="188"/>
        <v>#DIV/0!</v>
      </c>
    </row>
    <row r="4760" ht="12.75">
      <c r="M4760" s="16" t="e">
        <f t="shared" si="188"/>
        <v>#DIV/0!</v>
      </c>
    </row>
    <row r="4761" ht="12.75">
      <c r="M4761" s="16" t="e">
        <f t="shared" si="188"/>
        <v>#DIV/0!</v>
      </c>
    </row>
    <row r="4762" ht="12.75">
      <c r="M4762" s="16" t="e">
        <f t="shared" si="188"/>
        <v>#DIV/0!</v>
      </c>
    </row>
    <row r="4763" ht="12.75">
      <c r="M4763" s="16" t="e">
        <f t="shared" si="188"/>
        <v>#DIV/0!</v>
      </c>
    </row>
    <row r="4764" ht="12.75">
      <c r="M4764" s="16" t="e">
        <f t="shared" si="188"/>
        <v>#DIV/0!</v>
      </c>
    </row>
    <row r="4765" ht="12.75">
      <c r="M4765" s="16" t="e">
        <f t="shared" si="188"/>
        <v>#DIV/0!</v>
      </c>
    </row>
    <row r="4766" ht="12.75">
      <c r="M4766" s="16" t="e">
        <f t="shared" si="188"/>
        <v>#DIV/0!</v>
      </c>
    </row>
    <row r="4767" ht="12.75">
      <c r="M4767" s="16" t="e">
        <f t="shared" si="188"/>
        <v>#DIV/0!</v>
      </c>
    </row>
    <row r="4768" ht="12.75">
      <c r="M4768" s="16" t="e">
        <f t="shared" si="188"/>
        <v>#DIV/0!</v>
      </c>
    </row>
    <row r="4769" ht="12.75">
      <c r="M4769" s="16" t="e">
        <f t="shared" si="188"/>
        <v>#DIV/0!</v>
      </c>
    </row>
    <row r="4770" ht="12.75">
      <c r="M4770" s="16" t="e">
        <f t="shared" si="188"/>
        <v>#DIV/0!</v>
      </c>
    </row>
    <row r="4771" ht="12.75">
      <c r="M4771" s="16" t="e">
        <f t="shared" si="188"/>
        <v>#DIV/0!</v>
      </c>
    </row>
    <row r="4772" ht="12.75">
      <c r="M4772" s="16" t="e">
        <f t="shared" si="188"/>
        <v>#DIV/0!</v>
      </c>
    </row>
    <row r="4773" ht="12.75">
      <c r="M4773" s="16" t="e">
        <f t="shared" si="188"/>
        <v>#DIV/0!</v>
      </c>
    </row>
    <row r="4774" ht="12.75">
      <c r="M4774" s="16" t="e">
        <f t="shared" si="188"/>
        <v>#DIV/0!</v>
      </c>
    </row>
    <row r="4775" ht="12.75">
      <c r="M4775" s="16" t="e">
        <f t="shared" si="188"/>
        <v>#DIV/0!</v>
      </c>
    </row>
    <row r="4776" ht="12.75">
      <c r="M4776" s="16" t="e">
        <f t="shared" si="188"/>
        <v>#DIV/0!</v>
      </c>
    </row>
    <row r="4777" ht="12.75">
      <c r="M4777" s="16" t="e">
        <f t="shared" si="188"/>
        <v>#DIV/0!</v>
      </c>
    </row>
    <row r="4778" ht="12.75">
      <c r="M4778" s="16" t="e">
        <f t="shared" si="188"/>
        <v>#DIV/0!</v>
      </c>
    </row>
    <row r="4779" ht="12.75">
      <c r="M4779" s="16" t="e">
        <f t="shared" si="188"/>
        <v>#DIV/0!</v>
      </c>
    </row>
    <row r="4780" ht="12.75">
      <c r="M4780" s="16" t="e">
        <f t="shared" si="188"/>
        <v>#DIV/0!</v>
      </c>
    </row>
    <row r="4781" ht="12.75">
      <c r="M4781" s="16" t="e">
        <f t="shared" si="188"/>
        <v>#DIV/0!</v>
      </c>
    </row>
    <row r="4782" ht="12.75">
      <c r="M4782" s="16" t="e">
        <f t="shared" si="188"/>
        <v>#DIV/0!</v>
      </c>
    </row>
    <row r="4783" ht="12.75">
      <c r="M4783" s="16" t="e">
        <f t="shared" si="188"/>
        <v>#DIV/0!</v>
      </c>
    </row>
    <row r="4784" ht="12.75">
      <c r="M4784" s="16" t="e">
        <f t="shared" si="188"/>
        <v>#DIV/0!</v>
      </c>
    </row>
    <row r="4785" ht="12.75">
      <c r="M4785" s="16" t="e">
        <f t="shared" si="188"/>
        <v>#DIV/0!</v>
      </c>
    </row>
    <row r="4786" ht="12.75">
      <c r="M4786" s="16" t="e">
        <f t="shared" si="188"/>
        <v>#DIV/0!</v>
      </c>
    </row>
    <row r="4787" ht="12.75">
      <c r="M4787" s="16" t="e">
        <f t="shared" si="188"/>
        <v>#DIV/0!</v>
      </c>
    </row>
    <row r="4788" ht="12.75">
      <c r="M4788" s="16" t="e">
        <f t="shared" si="188"/>
        <v>#DIV/0!</v>
      </c>
    </row>
    <row r="4789" ht="12.75">
      <c r="M4789" s="16" t="e">
        <f t="shared" si="188"/>
        <v>#DIV/0!</v>
      </c>
    </row>
    <row r="4790" ht="12.75">
      <c r="M4790" s="16" t="e">
        <f t="shared" si="188"/>
        <v>#DIV/0!</v>
      </c>
    </row>
    <row r="4791" ht="12.75">
      <c r="M4791" s="16" t="e">
        <f t="shared" si="188"/>
        <v>#DIV/0!</v>
      </c>
    </row>
    <row r="4792" ht="12.75">
      <c r="M4792" s="16" t="e">
        <f t="shared" si="188"/>
        <v>#DIV/0!</v>
      </c>
    </row>
    <row r="4793" ht="12.75">
      <c r="M4793" s="16" t="e">
        <f t="shared" si="188"/>
        <v>#DIV/0!</v>
      </c>
    </row>
    <row r="4794" ht="12.75">
      <c r="M4794" s="16" t="e">
        <f t="shared" si="188"/>
        <v>#DIV/0!</v>
      </c>
    </row>
    <row r="4795" ht="12.75">
      <c r="M4795" s="16" t="e">
        <f t="shared" si="188"/>
        <v>#DIV/0!</v>
      </c>
    </row>
    <row r="4796" ht="12.75">
      <c r="M4796" s="16" t="e">
        <f t="shared" si="188"/>
        <v>#DIV/0!</v>
      </c>
    </row>
    <row r="4797" ht="12.75">
      <c r="M4797" s="16" t="e">
        <f t="shared" si="188"/>
        <v>#DIV/0!</v>
      </c>
    </row>
    <row r="4798" ht="12.75">
      <c r="M4798" s="16" t="e">
        <f t="shared" si="188"/>
        <v>#DIV/0!</v>
      </c>
    </row>
    <row r="4799" ht="12.75">
      <c r="M4799" s="16" t="e">
        <f t="shared" si="188"/>
        <v>#DIV/0!</v>
      </c>
    </row>
    <row r="4800" ht="12.75">
      <c r="M4800" s="16" t="e">
        <f t="shared" si="188"/>
        <v>#DIV/0!</v>
      </c>
    </row>
    <row r="4801" ht="12.75">
      <c r="M4801" s="16" t="e">
        <f t="shared" si="188"/>
        <v>#DIV/0!</v>
      </c>
    </row>
    <row r="4802" ht="12.75">
      <c r="M4802" s="16" t="e">
        <f t="shared" si="188"/>
        <v>#DIV/0!</v>
      </c>
    </row>
    <row r="4803" ht="12.75">
      <c r="M4803" s="16" t="e">
        <f t="shared" si="188"/>
        <v>#DIV/0!</v>
      </c>
    </row>
    <row r="4804" ht="12.75">
      <c r="M4804" s="16" t="e">
        <f t="shared" si="188"/>
        <v>#DIV/0!</v>
      </c>
    </row>
    <row r="4805" ht="12.75">
      <c r="M4805" s="16" t="e">
        <f t="shared" si="188"/>
        <v>#DIV/0!</v>
      </c>
    </row>
    <row r="4806" ht="12.75">
      <c r="M4806" s="16" t="e">
        <f t="shared" si="188"/>
        <v>#DIV/0!</v>
      </c>
    </row>
    <row r="4807" ht="12.75">
      <c r="M4807" s="16" t="e">
        <f t="shared" si="188"/>
        <v>#DIV/0!</v>
      </c>
    </row>
    <row r="4808" ht="12.75">
      <c r="M4808" s="16" t="e">
        <f aca="true" t="shared" si="189" ref="M4808:M4814">L4808/G4808</f>
        <v>#DIV/0!</v>
      </c>
    </row>
    <row r="4809" ht="12.75">
      <c r="M4809" s="16" t="e">
        <f t="shared" si="189"/>
        <v>#DIV/0!</v>
      </c>
    </row>
    <row r="4810" ht="12.75">
      <c r="M4810" s="16" t="e">
        <f t="shared" si="189"/>
        <v>#DIV/0!</v>
      </c>
    </row>
    <row r="4811" ht="12.75">
      <c r="M4811" s="16" t="e">
        <f t="shared" si="189"/>
        <v>#DIV/0!</v>
      </c>
    </row>
    <row r="4812" ht="12.75">
      <c r="M4812" s="16" t="e">
        <f t="shared" si="189"/>
        <v>#DIV/0!</v>
      </c>
    </row>
    <row r="4813" ht="12.75">
      <c r="M4813" s="16" t="e">
        <f t="shared" si="189"/>
        <v>#DIV/0!</v>
      </c>
    </row>
    <row r="4814" ht="12.75">
      <c r="M4814" s="16" t="e">
        <f t="shared" si="189"/>
        <v>#DIV/0!</v>
      </c>
    </row>
    <row r="65535" ht="13.5" thickBot="1"/>
    <row r="65536" ht="19.5" thickBot="1" thickTop="1">
      <c r="F65536" s="6"/>
    </row>
  </sheetData>
  <printOptions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Church</dc:creator>
  <cp:keywords/>
  <dc:description/>
  <cp:lastModifiedBy>Rachel Jones</cp:lastModifiedBy>
  <cp:lastPrinted>2005-07-14T18:43:47Z</cp:lastPrinted>
  <dcterms:created xsi:type="dcterms:W3CDTF">2004-12-17T22:15:26Z</dcterms:created>
  <dcterms:modified xsi:type="dcterms:W3CDTF">2006-07-26T23:23:34Z</dcterms:modified>
  <cp:category/>
  <cp:version/>
  <cp:contentType/>
  <cp:contentStatus/>
</cp:coreProperties>
</file>