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Chart1" sheetId="1" r:id="rId1"/>
    <sheet name="Sheet2" sheetId="2" r:id="rId2"/>
    <sheet name="Sheet1" sheetId="3" r:id="rId3"/>
    <sheet name="ag2expT2" sheetId="4" r:id="rId4"/>
  </sheets>
  <definedNames/>
  <calcPr fullCalcOnLoad="1"/>
</workbook>
</file>

<file path=xl/sharedStrings.xml><?xml version="1.0" encoding="utf-8"?>
<sst xmlns="http://schemas.openxmlformats.org/spreadsheetml/2006/main" count="648" uniqueCount="202">
  <si>
    <t xml:space="preserve">No. </t>
  </si>
  <si>
    <t>Mark</t>
  </si>
  <si>
    <t xml:space="preserve">    H:M:S</t>
  </si>
  <si>
    <t xml:space="preserve">    D.M.Y</t>
  </si>
  <si>
    <t xml:space="preserve">    F</t>
  </si>
  <si>
    <t xml:space="preserve">  Fm'</t>
  </si>
  <si>
    <t xml:space="preserve">   Yield</t>
  </si>
  <si>
    <t xml:space="preserve">   ETR</t>
  </si>
  <si>
    <t xml:space="preserve">   PAR</t>
  </si>
  <si>
    <t xml:space="preserve">  Temp</t>
  </si>
  <si>
    <t xml:space="preserve">  Batt</t>
  </si>
  <si>
    <t xml:space="preserve">   Fo'</t>
  </si>
  <si>
    <t xml:space="preserve"> int.T</t>
  </si>
  <si>
    <t xml:space="preserve">    qP</t>
  </si>
  <si>
    <t xml:space="preserve">    qN</t>
  </si>
  <si>
    <t xml:space="preserve">   NPQ</t>
  </si>
  <si>
    <t>'PAM-CONTROL (Universal) SETTINGS 16:33 18.JUL 06</t>
  </si>
  <si>
    <t>'MF=3;SI=7;SW=0.8;AI=6;AW=0:10;AF=1.00;PG=25;MA=8;FOW=4;FI=6;FW=0:10;EF=0.84;FO=132;AA=12;CT=0:20;CI=1;LW=0:30;LI=3;ID=0:40;IW=0:20;TO=0.0;TG=1.00;LO=0;LG=1.00;</t>
  </si>
  <si>
    <t xml:space="preserve">  A </t>
  </si>
  <si>
    <t xml:space="preserve"> 16:35:00</t>
  </si>
  <si>
    <t xml:space="preserve"> 18.07.06</t>
  </si>
  <si>
    <t xml:space="preserve"> 16:35:24</t>
  </si>
  <si>
    <t xml:space="preserve"> 16:35:44</t>
  </si>
  <si>
    <t xml:space="preserve">'LC 1 16:36:05 18.07.06 </t>
  </si>
  <si>
    <t xml:space="preserve">  l </t>
  </si>
  <si>
    <t xml:space="preserve"> 16:36:05</t>
  </si>
  <si>
    <t xml:space="preserve"> 16:36:35</t>
  </si>
  <si>
    <t xml:space="preserve"> 16:37:05</t>
  </si>
  <si>
    <t xml:space="preserve"> 16:37:35</t>
  </si>
  <si>
    <t xml:space="preserve"> 16:38:05</t>
  </si>
  <si>
    <t xml:space="preserve"> 16:38:35</t>
  </si>
  <si>
    <t xml:space="preserve"> 16:39:05</t>
  </si>
  <si>
    <t xml:space="preserve"> 16:39:35</t>
  </si>
  <si>
    <t xml:space="preserve"> 16:40:05</t>
  </si>
  <si>
    <t xml:space="preserve">'LC 2 16:41:46 18.07.06 </t>
  </si>
  <si>
    <t xml:space="preserve"> 16:41:46</t>
  </si>
  <si>
    <t xml:space="preserve"> 16:42:16</t>
  </si>
  <si>
    <t xml:space="preserve"> 16:42:46</t>
  </si>
  <si>
    <t xml:space="preserve"> 16:43:16</t>
  </si>
  <si>
    <t xml:space="preserve"> 16:43:46</t>
  </si>
  <si>
    <t xml:space="preserve"> 16:44:16</t>
  </si>
  <si>
    <t xml:space="preserve"> 16:44:46</t>
  </si>
  <si>
    <t xml:space="preserve"> 16:45:16</t>
  </si>
  <si>
    <t xml:space="preserve"> 16:45:46</t>
  </si>
  <si>
    <t xml:space="preserve">'LC 3 16:46:42 18.07.06 </t>
  </si>
  <si>
    <t xml:space="preserve"> 16:46:42</t>
  </si>
  <si>
    <t xml:space="preserve"> 16:47:11</t>
  </si>
  <si>
    <t xml:space="preserve"> 16:47:41</t>
  </si>
  <si>
    <t xml:space="preserve"> 16:48:11</t>
  </si>
  <si>
    <t xml:space="preserve"> 16:48:41</t>
  </si>
  <si>
    <t xml:space="preserve"> 16:49:11</t>
  </si>
  <si>
    <t xml:space="preserve"> 16:49:41</t>
  </si>
  <si>
    <t xml:space="preserve"> 16:50:11</t>
  </si>
  <si>
    <t xml:space="preserve"> 16:50:41</t>
  </si>
  <si>
    <t xml:space="preserve">'LC 4 16:54:46 18.07.06 </t>
  </si>
  <si>
    <t xml:space="preserve"> 16:54:46</t>
  </si>
  <si>
    <t xml:space="preserve"> 16:55:16</t>
  </si>
  <si>
    <t xml:space="preserve"> 16:55:46</t>
  </si>
  <si>
    <t xml:space="preserve"> 16:56:16</t>
  </si>
  <si>
    <t xml:space="preserve"> 16:56:46</t>
  </si>
  <si>
    <t xml:space="preserve"> 16:57:16</t>
  </si>
  <si>
    <t xml:space="preserve"> 16:57:46</t>
  </si>
  <si>
    <t xml:space="preserve"> 16:58:16</t>
  </si>
  <si>
    <t xml:space="preserve"> 16:58:46</t>
  </si>
  <si>
    <t xml:space="preserve">'LC 5 17:00:22 18.07.06 </t>
  </si>
  <si>
    <t xml:space="preserve"> 17:00:22</t>
  </si>
  <si>
    <t xml:space="preserve"> 17:00:52</t>
  </si>
  <si>
    <t xml:space="preserve"> 17:01:22</t>
  </si>
  <si>
    <t xml:space="preserve"> 17:01:52</t>
  </si>
  <si>
    <t xml:space="preserve"> 17:02:22</t>
  </si>
  <si>
    <t xml:space="preserve"> 17:02:52</t>
  </si>
  <si>
    <t xml:space="preserve"> 17:03:22</t>
  </si>
  <si>
    <t xml:space="preserve"> 17:03:52</t>
  </si>
  <si>
    <t xml:space="preserve"> 17:04:22</t>
  </si>
  <si>
    <t xml:space="preserve">'LC 6 17:05:42 18.07.06 </t>
  </si>
  <si>
    <t xml:space="preserve"> 17:05:42</t>
  </si>
  <si>
    <t xml:space="preserve"> 17:06:12</t>
  </si>
  <si>
    <t xml:space="preserve"> 17:06:42</t>
  </si>
  <si>
    <t xml:space="preserve"> 17:07:12</t>
  </si>
  <si>
    <t xml:space="preserve"> 17:07:42</t>
  </si>
  <si>
    <t xml:space="preserve"> 17:08:12</t>
  </si>
  <si>
    <t xml:space="preserve"> 17:08:42</t>
  </si>
  <si>
    <t xml:space="preserve"> 17:09:12</t>
  </si>
  <si>
    <t xml:space="preserve"> 17:09:42</t>
  </si>
  <si>
    <t>'Averaged Curves: 2</t>
  </si>
  <si>
    <t xml:space="preserve">'LC 8 17:11:04 18.07.06 </t>
  </si>
  <si>
    <t xml:space="preserve"> 17:11:04</t>
  </si>
  <si>
    <t xml:space="preserve"> 17:11:34</t>
  </si>
  <si>
    <t xml:space="preserve"> 17:12:04</t>
  </si>
  <si>
    <t xml:space="preserve"> 17:12:34</t>
  </si>
  <si>
    <t xml:space="preserve"> 17:13:04</t>
  </si>
  <si>
    <t xml:space="preserve"> 17:13:34</t>
  </si>
  <si>
    <t xml:space="preserve"> 17:14:04</t>
  </si>
  <si>
    <t xml:space="preserve"> 17:14:34</t>
  </si>
  <si>
    <t xml:space="preserve"> 17:15:04</t>
  </si>
  <si>
    <t xml:space="preserve">'LC 9 17:16:44 18.07.06 </t>
  </si>
  <si>
    <t xml:space="preserve"> 17:16:44</t>
  </si>
  <si>
    <t xml:space="preserve"> 17:17:13</t>
  </si>
  <si>
    <t xml:space="preserve"> 17:17:43</t>
  </si>
  <si>
    <t xml:space="preserve"> 17:18:13</t>
  </si>
  <si>
    <t xml:space="preserve"> 17:18:43</t>
  </si>
  <si>
    <t xml:space="preserve"> 17:19:13</t>
  </si>
  <si>
    <t xml:space="preserve"> 17:19:43</t>
  </si>
  <si>
    <t xml:space="preserve"> 17:20:13</t>
  </si>
  <si>
    <t xml:space="preserve"> 17:20:43</t>
  </si>
  <si>
    <t xml:space="preserve">'LC 10 17:21:30 18.07.06 </t>
  </si>
  <si>
    <t xml:space="preserve"> 17:21:30</t>
  </si>
  <si>
    <t xml:space="preserve"> 17:22:00</t>
  </si>
  <si>
    <t xml:space="preserve"> 17:22:30</t>
  </si>
  <si>
    <t xml:space="preserve"> 17:23:00</t>
  </si>
  <si>
    <t xml:space="preserve"> 17:23:30</t>
  </si>
  <si>
    <t xml:space="preserve"> 17:24:00</t>
  </si>
  <si>
    <t xml:space="preserve"> 17:24:30</t>
  </si>
  <si>
    <t xml:space="preserve"> 17:25:00</t>
  </si>
  <si>
    <t xml:space="preserve"> 17:25:30</t>
  </si>
  <si>
    <t xml:space="preserve">'LC 11 17:26:16 18.07.06 </t>
  </si>
  <si>
    <t xml:space="preserve"> 17:26:16</t>
  </si>
  <si>
    <t xml:space="preserve"> 17:26:45</t>
  </si>
  <si>
    <t xml:space="preserve"> 17:27:15</t>
  </si>
  <si>
    <t xml:space="preserve"> 17:27:45</t>
  </si>
  <si>
    <t xml:space="preserve"> 17:28:15</t>
  </si>
  <si>
    <t xml:space="preserve"> 17:28:45</t>
  </si>
  <si>
    <t xml:space="preserve"> 17:29:15</t>
  </si>
  <si>
    <t xml:space="preserve"> 17:29:45</t>
  </si>
  <si>
    <t xml:space="preserve"> 17:30:15</t>
  </si>
  <si>
    <t xml:space="preserve">'LC 12 17:31:13 18.07.06 </t>
  </si>
  <si>
    <t xml:space="preserve"> 17:31:13</t>
  </si>
  <si>
    <t xml:space="preserve"> 17:31:43</t>
  </si>
  <si>
    <t xml:space="preserve"> 17:32:13</t>
  </si>
  <si>
    <t xml:space="preserve"> 17:32:43</t>
  </si>
  <si>
    <t xml:space="preserve"> 17:33:13</t>
  </si>
  <si>
    <t xml:space="preserve"> 17:33:43</t>
  </si>
  <si>
    <t xml:space="preserve"> 17:34:13</t>
  </si>
  <si>
    <t xml:space="preserve"> 17:34:43</t>
  </si>
  <si>
    <t xml:space="preserve"> 17:35:13</t>
  </si>
  <si>
    <t>'Averaged Curves: 8</t>
  </si>
  <si>
    <t xml:space="preserve">'LC 14 17:36:03 18.07.06 </t>
  </si>
  <si>
    <t xml:space="preserve"> 17:36:03</t>
  </si>
  <si>
    <t xml:space="preserve"> 17:36:33</t>
  </si>
  <si>
    <t xml:space="preserve"> 17:37:04</t>
  </si>
  <si>
    <t xml:space="preserve"> 17:37:34</t>
  </si>
  <si>
    <t xml:space="preserve"> 17:38:04</t>
  </si>
  <si>
    <t xml:space="preserve"> 17:38:34</t>
  </si>
  <si>
    <t xml:space="preserve"> 17:39:04</t>
  </si>
  <si>
    <t xml:space="preserve"> 17:39:34</t>
  </si>
  <si>
    <t xml:space="preserve"> 17:40:04</t>
  </si>
  <si>
    <t xml:space="preserve">'LC 15 17:40:18 18.07.06 </t>
  </si>
  <si>
    <t xml:space="preserve"> 17:40:18</t>
  </si>
  <si>
    <t xml:space="preserve"> 17:40:48</t>
  </si>
  <si>
    <t xml:space="preserve"> 17:41:18</t>
  </si>
  <si>
    <t xml:space="preserve"> 17:41:48</t>
  </si>
  <si>
    <t xml:space="preserve"> 17:42:18</t>
  </si>
  <si>
    <t xml:space="preserve"> 17:42:48</t>
  </si>
  <si>
    <t xml:space="preserve"> 17:43:18</t>
  </si>
  <si>
    <t xml:space="preserve"> 17:43:48</t>
  </si>
  <si>
    <t xml:space="preserve"> 17:44:18</t>
  </si>
  <si>
    <t xml:space="preserve">'LC 16 17:45:12 18.07.06 </t>
  </si>
  <si>
    <t xml:space="preserve"> 17:45:12</t>
  </si>
  <si>
    <t xml:space="preserve"> 17:45:42</t>
  </si>
  <si>
    <t xml:space="preserve"> 17:46:12</t>
  </si>
  <si>
    <t xml:space="preserve"> 17:46:42</t>
  </si>
  <si>
    <t xml:space="preserve"> 17:47:12</t>
  </si>
  <si>
    <t xml:space="preserve"> 17:47:42</t>
  </si>
  <si>
    <t xml:space="preserve"> 17:48:12</t>
  </si>
  <si>
    <t xml:space="preserve"> 17:48:42</t>
  </si>
  <si>
    <t xml:space="preserve"> 17:49:12</t>
  </si>
  <si>
    <t>'Averaged Curves: 14</t>
  </si>
  <si>
    <t xml:space="preserve">'LC 18 17:50:19 18.07.06 </t>
  </si>
  <si>
    <t xml:space="preserve"> 17:50:19</t>
  </si>
  <si>
    <t xml:space="preserve"> 17:50:49</t>
  </si>
  <si>
    <t xml:space="preserve"> 17:51:19</t>
  </si>
  <si>
    <t xml:space="preserve"> 17:51:49</t>
  </si>
  <si>
    <t xml:space="preserve"> 17:52:19</t>
  </si>
  <si>
    <t xml:space="preserve"> 17:52:49</t>
  </si>
  <si>
    <t xml:space="preserve"> 17:53:19</t>
  </si>
  <si>
    <t xml:space="preserve"> 17:53:49</t>
  </si>
  <si>
    <t xml:space="preserve"> 17:54:19</t>
  </si>
  <si>
    <t xml:space="preserve">'LC 19 17:55:21 18.07.06 </t>
  </si>
  <si>
    <t xml:space="preserve"> 17:55:21</t>
  </si>
  <si>
    <t xml:space="preserve"> 17:55:51</t>
  </si>
  <si>
    <t xml:space="preserve"> 17:56:21</t>
  </si>
  <si>
    <t xml:space="preserve"> 17:56:51</t>
  </si>
  <si>
    <t xml:space="preserve"> 17:57:21</t>
  </si>
  <si>
    <t xml:space="preserve"> 17:57:51</t>
  </si>
  <si>
    <t xml:space="preserve"> 17:58:21</t>
  </si>
  <si>
    <t xml:space="preserve"> 17:58:51</t>
  </si>
  <si>
    <t xml:space="preserve"> 17:59:21</t>
  </si>
  <si>
    <t xml:space="preserve">'LC 20 18:00:38 18.07.06 </t>
  </si>
  <si>
    <t xml:space="preserve"> 18:00:38</t>
  </si>
  <si>
    <t xml:space="preserve"> 18:01:08</t>
  </si>
  <si>
    <t xml:space="preserve"> 18:01:38</t>
  </si>
  <si>
    <t xml:space="preserve"> 18:02:08</t>
  </si>
  <si>
    <t xml:space="preserve"> 18:02:38</t>
  </si>
  <si>
    <t xml:space="preserve"> 18:03:08</t>
  </si>
  <si>
    <t xml:space="preserve"> 18:03:38</t>
  </si>
  <si>
    <t xml:space="preserve"> 18:04:08</t>
  </si>
  <si>
    <t xml:space="preserve"> 18:04:38</t>
  </si>
  <si>
    <t xml:space="preserve">'LC 21 18:07:52 18.07.06 </t>
  </si>
  <si>
    <t xml:space="preserve"> 18:07:52</t>
  </si>
  <si>
    <t>'Averaged Curves: 18</t>
  </si>
  <si>
    <t>Experiment1, T2=37hr</t>
  </si>
  <si>
    <t>10%A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</si>
</sst>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Experiment1, T2=37hr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10%A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Sheet2!$C$4:$C$12</c:f>
                <c:numCache>
                  <c:ptCount val="9"/>
                  <c:pt idx="0">
                    <c:v>0.40865633483405095</c:v>
                  </c:pt>
                  <c:pt idx="1">
                    <c:v>5.356024645200955</c:v>
                  </c:pt>
                  <c:pt idx="2">
                    <c:v>2.5333771926027926</c:v>
                  </c:pt>
                  <c:pt idx="3">
                    <c:v>2.864960732715172</c:v>
                  </c:pt>
                  <c:pt idx="4">
                    <c:v>5.699385931835049</c:v>
                  </c:pt>
                  <c:pt idx="5">
                    <c:v>6.916429714816774</c:v>
                  </c:pt>
                  <c:pt idx="6">
                    <c:v>11.095494581135158</c:v>
                  </c:pt>
                  <c:pt idx="7">
                    <c:v>17.91136510710451</c:v>
                  </c:pt>
                  <c:pt idx="8">
                    <c:v>20.71721506380629</c:v>
                  </c:pt>
                </c:numCache>
              </c:numRef>
            </c:minus>
            <c:noEndCap val="0"/>
            <c:spPr>
              <a:ln w="12700">
                <a:solidFill>
                  <a:srgbClr val="000080"/>
                </a:solidFill>
              </a:ln>
            </c:spPr>
          </c:errBars>
          <c:xVal>
            <c:numRef>
              <c:f>Sheet2!$A$4:$A$12</c:f>
              <c:numCache>
                <c:ptCount val="9"/>
                <c:pt idx="0">
                  <c:v>0</c:v>
                </c:pt>
                <c:pt idx="1">
                  <c:v>58</c:v>
                </c:pt>
                <c:pt idx="2">
                  <c:v>184</c:v>
                </c:pt>
                <c:pt idx="3">
                  <c:v>228</c:v>
                </c:pt>
                <c:pt idx="4">
                  <c:v>291</c:v>
                </c:pt>
                <c:pt idx="5">
                  <c:v>398</c:v>
                </c:pt>
                <c:pt idx="6">
                  <c:v>545</c:v>
                </c:pt>
                <c:pt idx="7">
                  <c:v>737</c:v>
                </c:pt>
                <c:pt idx="8">
                  <c:v>991</c:v>
                </c:pt>
              </c:numCache>
            </c:numRef>
          </c:xVal>
          <c:yVal>
            <c:numRef>
              <c:f>Sheet2!$B$4:$B$12</c:f>
              <c:numCache>
                <c:ptCount val="9"/>
                <c:pt idx="0">
                  <c:v>0.33333333333333326</c:v>
                </c:pt>
                <c:pt idx="1">
                  <c:v>10.633333333333333</c:v>
                </c:pt>
                <c:pt idx="2">
                  <c:v>26.733333333333334</c:v>
                </c:pt>
                <c:pt idx="3">
                  <c:v>34.13333333333333</c:v>
                </c:pt>
                <c:pt idx="4">
                  <c:v>41.733333333333334</c:v>
                </c:pt>
                <c:pt idx="5">
                  <c:v>56.13333333333333</c:v>
                </c:pt>
                <c:pt idx="6">
                  <c:v>59.53333333333333</c:v>
                </c:pt>
                <c:pt idx="7">
                  <c:v>67.63333333333334</c:v>
                </c:pt>
                <c:pt idx="8">
                  <c:v>59.43333333333333</c:v>
                </c:pt>
              </c:numCache>
            </c:numRef>
          </c:yVal>
          <c:smooth val="1"/>
        </c:ser>
        <c:axId val="42587213"/>
        <c:axId val="47740598"/>
      </c:scatterChart>
      <c:valAx>
        <c:axId val="42587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40598"/>
        <c:crosses val="autoZero"/>
        <c:crossBetween val="midCat"/>
        <c:dispUnits/>
      </c:valAx>
      <c:valAx>
        <c:axId val="47740598"/>
        <c:scaling>
          <c:orientation val="minMax"/>
          <c:max val="7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ETR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8721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05475"/>
    <xdr:graphicFrame>
      <xdr:nvGraphicFramePr>
        <xdr:cNvPr id="1" name="Chart 1"/>
        <xdr:cNvGraphicFramePr/>
      </xdr:nvGraphicFramePr>
      <xdr:xfrm>
        <a:off x="0" y="0"/>
        <a:ext cx="93154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4" sqref="A4:B12"/>
    </sheetView>
  </sheetViews>
  <sheetFormatPr defaultColWidth="9.140625" defaultRowHeight="12.75"/>
  <sheetData>
    <row r="1" ht="12.75">
      <c r="A1" t="s">
        <v>200</v>
      </c>
    </row>
    <row r="3" ht="12.75">
      <c r="A3" t="s">
        <v>201</v>
      </c>
    </row>
    <row r="4" spans="1:3" ht="12.75">
      <c r="A4">
        <v>0</v>
      </c>
      <c r="B4">
        <v>0.33333333333333326</v>
      </c>
      <c r="C4">
        <v>0.40865633483405095</v>
      </c>
    </row>
    <row r="5" spans="1:3" ht="12.75">
      <c r="A5">
        <v>58</v>
      </c>
      <c r="B5">
        <v>10.633333333333333</v>
      </c>
      <c r="C5">
        <v>5.356024645200955</v>
      </c>
    </row>
    <row r="6" spans="1:3" ht="12.75">
      <c r="A6">
        <v>184</v>
      </c>
      <c r="B6">
        <v>26.733333333333334</v>
      </c>
      <c r="C6">
        <v>2.5333771926027926</v>
      </c>
    </row>
    <row r="7" spans="1:3" ht="12.75">
      <c r="A7">
        <v>228</v>
      </c>
      <c r="B7">
        <v>34.13333333333333</v>
      </c>
      <c r="C7">
        <v>2.864960732715172</v>
      </c>
    </row>
    <row r="8" spans="1:3" ht="12.75">
      <c r="A8">
        <v>291</v>
      </c>
      <c r="B8">
        <v>41.733333333333334</v>
      </c>
      <c r="C8">
        <v>5.699385931835049</v>
      </c>
    </row>
    <row r="9" spans="1:3" ht="12.75">
      <c r="A9">
        <v>398</v>
      </c>
      <c r="B9">
        <v>56.13333333333333</v>
      </c>
      <c r="C9">
        <v>6.916429714816774</v>
      </c>
    </row>
    <row r="10" spans="1:3" ht="12.75">
      <c r="A10">
        <v>545</v>
      </c>
      <c r="B10">
        <v>59.53333333333333</v>
      </c>
      <c r="C10">
        <v>11.095494581135158</v>
      </c>
    </row>
    <row r="11" spans="1:3" ht="12.75">
      <c r="A11">
        <v>737</v>
      </c>
      <c r="B11">
        <v>67.63333333333334</v>
      </c>
      <c r="C11">
        <v>17.91136510710451</v>
      </c>
    </row>
    <row r="12" spans="1:3" ht="12.75">
      <c r="A12">
        <v>991</v>
      </c>
      <c r="B12">
        <v>59.43333333333333</v>
      </c>
      <c r="C12">
        <v>20.71721506380629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8"/>
  <sheetViews>
    <sheetView workbookViewId="0" topLeftCell="A56">
      <selection activeCell="D68" sqref="D68:F76"/>
    </sheetView>
  </sheetViews>
  <sheetFormatPr defaultColWidth="9.140625" defaultRowHeight="12.75"/>
  <sheetData>
    <row r="1" spans="1:3" ht="12.75">
      <c r="A1" t="s">
        <v>0</v>
      </c>
      <c r="B1" t="s">
        <v>7</v>
      </c>
      <c r="C1" t="s">
        <v>8</v>
      </c>
    </row>
    <row r="2" ht="12.75">
      <c r="A2" t="s">
        <v>16</v>
      </c>
    </row>
    <row r="3" ht="12.75">
      <c r="A3" t="s">
        <v>17</v>
      </c>
    </row>
    <row r="4" spans="1:5" ht="12.75">
      <c r="A4">
        <v>2942</v>
      </c>
      <c r="B4">
        <v>0.4</v>
      </c>
      <c r="C4">
        <v>3</v>
      </c>
      <c r="D4">
        <f>AVERAGE(B4:B6)</f>
        <v>0.3666666666666667</v>
      </c>
      <c r="E4">
        <f>AVERAGE(C4:C6)</f>
        <v>3</v>
      </c>
    </row>
    <row r="5" spans="1:3" ht="12.75">
      <c r="A5">
        <v>2943</v>
      </c>
      <c r="B5">
        <v>0.5</v>
      </c>
      <c r="C5">
        <v>3</v>
      </c>
    </row>
    <row r="6" spans="1:3" ht="12.75">
      <c r="A6">
        <v>2944</v>
      </c>
      <c r="B6">
        <v>0.2</v>
      </c>
      <c r="C6">
        <v>3</v>
      </c>
    </row>
    <row r="7" ht="12.75">
      <c r="A7" t="s">
        <v>23</v>
      </c>
    </row>
    <row r="8" spans="1:3" ht="12.75">
      <c r="A8">
        <v>2945</v>
      </c>
      <c r="B8">
        <v>0</v>
      </c>
      <c r="C8">
        <v>3</v>
      </c>
    </row>
    <row r="9" spans="1:3" ht="12.75">
      <c r="A9">
        <v>2946</v>
      </c>
      <c r="B9">
        <v>18</v>
      </c>
      <c r="C9">
        <v>61</v>
      </c>
    </row>
    <row r="10" spans="1:3" ht="12.75">
      <c r="A10">
        <v>2947</v>
      </c>
      <c r="B10">
        <v>6.7</v>
      </c>
      <c r="C10">
        <v>187</v>
      </c>
    </row>
    <row r="11" spans="1:3" ht="12.75">
      <c r="A11">
        <v>2948</v>
      </c>
      <c r="B11">
        <v>8.9</v>
      </c>
      <c r="C11">
        <v>231</v>
      </c>
    </row>
    <row r="12" spans="1:3" ht="12.75">
      <c r="A12">
        <v>2949</v>
      </c>
      <c r="B12">
        <v>2</v>
      </c>
      <c r="C12">
        <v>294</v>
      </c>
    </row>
    <row r="13" spans="1:3" ht="12.75">
      <c r="A13">
        <v>2950</v>
      </c>
      <c r="B13">
        <v>22.3</v>
      </c>
      <c r="C13">
        <v>401</v>
      </c>
    </row>
    <row r="14" spans="1:3" ht="12.75">
      <c r="A14">
        <v>2951</v>
      </c>
      <c r="B14">
        <v>88.5</v>
      </c>
      <c r="C14">
        <v>548</v>
      </c>
    </row>
    <row r="15" spans="1:3" ht="12.75">
      <c r="A15">
        <v>2952</v>
      </c>
      <c r="B15">
        <v>15.7</v>
      </c>
      <c r="C15">
        <v>740</v>
      </c>
    </row>
    <row r="16" spans="1:3" ht="12.75">
      <c r="A16">
        <v>2953</v>
      </c>
      <c r="B16">
        <v>93.4</v>
      </c>
      <c r="C16">
        <v>994</v>
      </c>
    </row>
    <row r="17" ht="12.75">
      <c r="A17" t="s">
        <v>34</v>
      </c>
    </row>
    <row r="18" spans="1:5" ht="12.75">
      <c r="A18">
        <v>2954</v>
      </c>
      <c r="B18">
        <v>0.2</v>
      </c>
      <c r="C18">
        <v>3</v>
      </c>
      <c r="D18">
        <f>B18-D$4</f>
        <v>-0.16666666666666669</v>
      </c>
      <c r="E18">
        <f>C18-E$4</f>
        <v>0</v>
      </c>
    </row>
    <row r="19" spans="1:5" ht="12.75">
      <c r="A19">
        <v>2955</v>
      </c>
      <c r="B19">
        <v>6.3</v>
      </c>
      <c r="C19">
        <v>61</v>
      </c>
      <c r="D19">
        <f aca="true" t="shared" si="0" ref="D19:E28">B19-D$4</f>
        <v>5.933333333333334</v>
      </c>
      <c r="E19">
        <f aca="true" t="shared" si="1" ref="E19:E26">C19-E$4</f>
        <v>58</v>
      </c>
    </row>
    <row r="20" spans="1:5" ht="12.75">
      <c r="A20">
        <v>2956</v>
      </c>
      <c r="B20">
        <v>24.8</v>
      </c>
      <c r="C20">
        <v>187</v>
      </c>
      <c r="D20">
        <f t="shared" si="0"/>
        <v>24.433333333333334</v>
      </c>
      <c r="E20">
        <f t="shared" si="1"/>
        <v>184</v>
      </c>
    </row>
    <row r="21" spans="1:5" ht="12.75">
      <c r="A21">
        <v>2957</v>
      </c>
      <c r="B21">
        <v>30.4</v>
      </c>
      <c r="C21">
        <v>231</v>
      </c>
      <c r="D21">
        <f t="shared" si="0"/>
        <v>30.03333333333333</v>
      </c>
      <c r="E21">
        <f t="shared" si="1"/>
        <v>228</v>
      </c>
    </row>
    <row r="22" spans="1:5" ht="12.75">
      <c r="A22">
        <v>2958</v>
      </c>
      <c r="B22">
        <v>43.9</v>
      </c>
      <c r="C22">
        <v>294</v>
      </c>
      <c r="D22">
        <f t="shared" si="0"/>
        <v>43.53333333333333</v>
      </c>
      <c r="E22">
        <f t="shared" si="1"/>
        <v>291</v>
      </c>
    </row>
    <row r="23" spans="1:5" ht="12.75">
      <c r="A23">
        <v>2959</v>
      </c>
      <c r="B23">
        <v>57.3</v>
      </c>
      <c r="C23">
        <v>401</v>
      </c>
      <c r="D23">
        <f t="shared" si="0"/>
        <v>56.93333333333333</v>
      </c>
      <c r="E23">
        <f t="shared" si="1"/>
        <v>398</v>
      </c>
    </row>
    <row r="24" spans="1:5" ht="12.75">
      <c r="A24">
        <v>2960</v>
      </c>
      <c r="B24">
        <v>57.5</v>
      </c>
      <c r="C24">
        <v>548</v>
      </c>
      <c r="D24">
        <f t="shared" si="0"/>
        <v>57.13333333333333</v>
      </c>
      <c r="E24">
        <f t="shared" si="1"/>
        <v>545</v>
      </c>
    </row>
    <row r="25" spans="1:5" ht="12.75">
      <c r="A25">
        <v>2961</v>
      </c>
      <c r="B25">
        <v>91.3</v>
      </c>
      <c r="C25">
        <v>740</v>
      </c>
      <c r="D25">
        <f t="shared" si="0"/>
        <v>90.93333333333334</v>
      </c>
      <c r="E25">
        <f t="shared" si="1"/>
        <v>737</v>
      </c>
    </row>
    <row r="26" spans="1:5" ht="12.75">
      <c r="A26">
        <v>2962</v>
      </c>
      <c r="B26">
        <v>85.5</v>
      </c>
      <c r="C26">
        <v>994</v>
      </c>
      <c r="D26">
        <f t="shared" si="0"/>
        <v>85.13333333333334</v>
      </c>
      <c r="E26">
        <f t="shared" si="1"/>
        <v>991</v>
      </c>
    </row>
    <row r="27" ht="12.75">
      <c r="A27" t="s">
        <v>44</v>
      </c>
    </row>
    <row r="28" spans="1:5" ht="12.75">
      <c r="A28">
        <v>2963</v>
      </c>
      <c r="B28">
        <v>0.5</v>
      </c>
      <c r="C28">
        <v>3</v>
      </c>
      <c r="D28">
        <f t="shared" si="0"/>
        <v>0.1333333333333333</v>
      </c>
      <c r="E28">
        <f t="shared" si="0"/>
        <v>0</v>
      </c>
    </row>
    <row r="29" spans="1:5" ht="12.75">
      <c r="A29">
        <v>2964</v>
      </c>
      <c r="B29">
        <v>16.5</v>
      </c>
      <c r="C29">
        <v>61</v>
      </c>
      <c r="D29">
        <f aca="true" t="shared" si="2" ref="D29:E38">B29-D$4</f>
        <v>16.133333333333333</v>
      </c>
      <c r="E29">
        <f aca="true" t="shared" si="3" ref="E29:E36">C29-E$4</f>
        <v>58</v>
      </c>
    </row>
    <row r="30" spans="1:5" ht="12.75">
      <c r="A30">
        <v>2965</v>
      </c>
      <c r="B30">
        <v>24.4</v>
      </c>
      <c r="C30">
        <v>187</v>
      </c>
      <c r="D30">
        <f t="shared" si="2"/>
        <v>24.03333333333333</v>
      </c>
      <c r="E30">
        <f t="shared" si="3"/>
        <v>184</v>
      </c>
    </row>
    <row r="31" spans="1:5" ht="12.75">
      <c r="A31">
        <v>2966</v>
      </c>
      <c r="B31">
        <v>34.4</v>
      </c>
      <c r="C31">
        <v>231</v>
      </c>
      <c r="D31">
        <f t="shared" si="2"/>
        <v>34.03333333333333</v>
      </c>
      <c r="E31">
        <f t="shared" si="3"/>
        <v>228</v>
      </c>
    </row>
    <row r="32" spans="1:5" ht="12.75">
      <c r="A32">
        <v>2967</v>
      </c>
      <c r="B32">
        <v>43.7</v>
      </c>
      <c r="C32">
        <v>294</v>
      </c>
      <c r="D32">
        <f t="shared" si="2"/>
        <v>43.333333333333336</v>
      </c>
      <c r="E32">
        <f t="shared" si="3"/>
        <v>291</v>
      </c>
    </row>
    <row r="33" spans="1:5" ht="12.75">
      <c r="A33">
        <v>2968</v>
      </c>
      <c r="B33">
        <v>67.8</v>
      </c>
      <c r="C33">
        <v>401</v>
      </c>
      <c r="D33">
        <f t="shared" si="2"/>
        <v>67.43333333333334</v>
      </c>
      <c r="E33">
        <f t="shared" si="3"/>
        <v>398</v>
      </c>
    </row>
    <row r="34" spans="1:5" ht="12.75">
      <c r="A34">
        <v>2969</v>
      </c>
      <c r="B34">
        <v>66.2</v>
      </c>
      <c r="C34">
        <v>548</v>
      </c>
      <c r="D34">
        <f t="shared" si="2"/>
        <v>65.83333333333334</v>
      </c>
      <c r="E34">
        <f t="shared" si="3"/>
        <v>545</v>
      </c>
    </row>
    <row r="35" spans="1:5" ht="12.75">
      <c r="A35">
        <v>2970</v>
      </c>
      <c r="B35">
        <v>45</v>
      </c>
      <c r="C35">
        <v>740</v>
      </c>
      <c r="D35">
        <f t="shared" si="2"/>
        <v>44.63333333333333</v>
      </c>
      <c r="E35">
        <f t="shared" si="3"/>
        <v>737</v>
      </c>
    </row>
    <row r="36" spans="1:5" ht="12.75">
      <c r="A36">
        <v>2971</v>
      </c>
      <c r="B36">
        <v>75</v>
      </c>
      <c r="C36">
        <v>994</v>
      </c>
      <c r="D36">
        <f t="shared" si="2"/>
        <v>74.63333333333334</v>
      </c>
      <c r="E36">
        <f t="shared" si="3"/>
        <v>991</v>
      </c>
    </row>
    <row r="37" ht="12.75">
      <c r="A37" t="s">
        <v>54</v>
      </c>
    </row>
    <row r="38" spans="1:5" ht="12.75">
      <c r="A38">
        <v>2972</v>
      </c>
      <c r="B38">
        <v>1.2</v>
      </c>
      <c r="C38">
        <v>3</v>
      </c>
      <c r="D38">
        <f t="shared" si="2"/>
        <v>0.8333333333333333</v>
      </c>
      <c r="E38">
        <f t="shared" si="2"/>
        <v>0</v>
      </c>
    </row>
    <row r="39" spans="1:5" ht="12.75">
      <c r="A39">
        <v>2973</v>
      </c>
      <c r="B39">
        <v>13.1</v>
      </c>
      <c r="C39">
        <v>61</v>
      </c>
      <c r="D39">
        <f aca="true" t="shared" si="4" ref="D39:E48">B39-D$4</f>
        <v>12.733333333333333</v>
      </c>
      <c r="E39">
        <f aca="true" t="shared" si="5" ref="E39:E46">C39-E$4</f>
        <v>58</v>
      </c>
    </row>
    <row r="40" spans="1:5" ht="12.75">
      <c r="A40">
        <v>2974</v>
      </c>
      <c r="B40">
        <v>27.8</v>
      </c>
      <c r="C40">
        <v>187</v>
      </c>
      <c r="D40">
        <f t="shared" si="4"/>
        <v>27.433333333333334</v>
      </c>
      <c r="E40">
        <f t="shared" si="5"/>
        <v>184</v>
      </c>
    </row>
    <row r="41" spans="1:5" ht="12.75">
      <c r="A41">
        <v>2975</v>
      </c>
      <c r="B41">
        <v>33.4</v>
      </c>
      <c r="C41">
        <v>231</v>
      </c>
      <c r="D41">
        <f t="shared" si="4"/>
        <v>33.03333333333333</v>
      </c>
      <c r="E41">
        <f t="shared" si="5"/>
        <v>228</v>
      </c>
    </row>
    <row r="42" spans="1:5" ht="12.75">
      <c r="A42">
        <v>2976</v>
      </c>
      <c r="B42">
        <v>38.3</v>
      </c>
      <c r="C42">
        <v>294</v>
      </c>
      <c r="D42">
        <f t="shared" si="4"/>
        <v>37.93333333333333</v>
      </c>
      <c r="E42">
        <f t="shared" si="5"/>
        <v>291</v>
      </c>
    </row>
    <row r="43" spans="1:5" ht="12.75">
      <c r="A43">
        <v>2977</v>
      </c>
      <c r="B43">
        <v>54.6</v>
      </c>
      <c r="C43">
        <v>401</v>
      </c>
      <c r="D43">
        <f t="shared" si="4"/>
        <v>54.233333333333334</v>
      </c>
      <c r="E43">
        <f t="shared" si="5"/>
        <v>398</v>
      </c>
    </row>
    <row r="44" spans="1:5" ht="12.75">
      <c r="A44">
        <v>2978</v>
      </c>
      <c r="B44">
        <v>72.6</v>
      </c>
      <c r="C44">
        <v>548</v>
      </c>
      <c r="D44">
        <f t="shared" si="4"/>
        <v>72.23333333333333</v>
      </c>
      <c r="E44">
        <f t="shared" si="5"/>
        <v>545</v>
      </c>
    </row>
    <row r="45" spans="1:5" ht="12.75">
      <c r="A45">
        <v>2979</v>
      </c>
      <c r="B45">
        <v>75.1</v>
      </c>
      <c r="C45">
        <v>740</v>
      </c>
      <c r="D45">
        <f t="shared" si="4"/>
        <v>74.73333333333333</v>
      </c>
      <c r="E45">
        <f t="shared" si="5"/>
        <v>737</v>
      </c>
    </row>
    <row r="46" spans="1:5" ht="12.75">
      <c r="A46">
        <v>2980</v>
      </c>
      <c r="B46">
        <v>34.6</v>
      </c>
      <c r="C46">
        <v>994</v>
      </c>
      <c r="D46">
        <f t="shared" si="4"/>
        <v>34.233333333333334</v>
      </c>
      <c r="E46">
        <f t="shared" si="5"/>
        <v>991</v>
      </c>
    </row>
    <row r="47" ht="12.75">
      <c r="A47" t="s">
        <v>64</v>
      </c>
    </row>
    <row r="48" spans="1:5" ht="12.75">
      <c r="A48">
        <v>2981</v>
      </c>
      <c r="B48">
        <v>1</v>
      </c>
      <c r="C48">
        <v>3</v>
      </c>
      <c r="D48">
        <f t="shared" si="4"/>
        <v>0.6333333333333333</v>
      </c>
      <c r="E48">
        <f t="shared" si="4"/>
        <v>0</v>
      </c>
    </row>
    <row r="49" spans="1:5" ht="12.75">
      <c r="A49">
        <v>2982</v>
      </c>
      <c r="B49">
        <v>14.8</v>
      </c>
      <c r="C49">
        <v>61</v>
      </c>
      <c r="D49">
        <f aca="true" t="shared" si="6" ref="D49:E58">B49-D$4</f>
        <v>14.433333333333334</v>
      </c>
      <c r="E49">
        <f aca="true" t="shared" si="7" ref="E49:E56">C49-E$4</f>
        <v>58</v>
      </c>
    </row>
    <row r="50" spans="1:5" ht="12.75">
      <c r="A50">
        <v>2983</v>
      </c>
      <c r="B50">
        <v>30.6</v>
      </c>
      <c r="C50">
        <v>187</v>
      </c>
      <c r="D50">
        <f t="shared" si="6"/>
        <v>30.233333333333334</v>
      </c>
      <c r="E50">
        <f t="shared" si="7"/>
        <v>184</v>
      </c>
    </row>
    <row r="51" spans="1:5" ht="12.75">
      <c r="A51">
        <v>2984</v>
      </c>
      <c r="B51">
        <v>38</v>
      </c>
      <c r="C51">
        <v>231</v>
      </c>
      <c r="D51">
        <f t="shared" si="6"/>
        <v>37.63333333333333</v>
      </c>
      <c r="E51">
        <f t="shared" si="7"/>
        <v>228</v>
      </c>
    </row>
    <row r="52" spans="1:5" ht="12.75">
      <c r="A52">
        <v>2985</v>
      </c>
      <c r="B52">
        <v>49.8</v>
      </c>
      <c r="C52">
        <v>294</v>
      </c>
      <c r="D52">
        <f t="shared" si="6"/>
        <v>49.43333333333333</v>
      </c>
      <c r="E52">
        <f t="shared" si="7"/>
        <v>291</v>
      </c>
    </row>
    <row r="53" spans="1:5" ht="12.75">
      <c r="A53">
        <v>2986</v>
      </c>
      <c r="B53">
        <v>53.5</v>
      </c>
      <c r="C53">
        <v>401</v>
      </c>
      <c r="D53">
        <f t="shared" si="6"/>
        <v>53.13333333333333</v>
      </c>
      <c r="E53">
        <f t="shared" si="7"/>
        <v>398</v>
      </c>
    </row>
    <row r="54" spans="1:5" ht="12.75">
      <c r="A54">
        <v>2987</v>
      </c>
      <c r="B54">
        <v>60.2</v>
      </c>
      <c r="C54">
        <v>548</v>
      </c>
      <c r="D54">
        <f t="shared" si="6"/>
        <v>59.833333333333336</v>
      </c>
      <c r="E54">
        <f t="shared" si="7"/>
        <v>545</v>
      </c>
    </row>
    <row r="55" spans="1:5" ht="12.75">
      <c r="A55">
        <v>2988</v>
      </c>
      <c r="B55">
        <v>72.4</v>
      </c>
      <c r="C55">
        <v>740</v>
      </c>
      <c r="D55">
        <f t="shared" si="6"/>
        <v>72.03333333333335</v>
      </c>
      <c r="E55">
        <f t="shared" si="7"/>
        <v>737</v>
      </c>
    </row>
    <row r="56" spans="1:5" ht="12.75">
      <c r="A56">
        <v>2989</v>
      </c>
      <c r="B56">
        <v>57.5</v>
      </c>
      <c r="C56">
        <v>994</v>
      </c>
      <c r="D56">
        <f t="shared" si="6"/>
        <v>57.13333333333333</v>
      </c>
      <c r="E56">
        <f t="shared" si="7"/>
        <v>991</v>
      </c>
    </row>
    <row r="57" ht="12.75">
      <c r="A57" t="s">
        <v>74</v>
      </c>
    </row>
    <row r="58" spans="1:5" ht="12.75">
      <c r="A58">
        <v>2990</v>
      </c>
      <c r="B58">
        <v>0.5</v>
      </c>
      <c r="C58">
        <v>3</v>
      </c>
      <c r="D58">
        <f t="shared" si="6"/>
        <v>0.1333333333333333</v>
      </c>
      <c r="E58">
        <f t="shared" si="6"/>
        <v>0</v>
      </c>
    </row>
    <row r="59" spans="1:5" ht="12.75">
      <c r="A59">
        <v>2991</v>
      </c>
      <c r="B59">
        <v>4.4</v>
      </c>
      <c r="C59">
        <v>61</v>
      </c>
      <c r="D59">
        <f aca="true" t="shared" si="8" ref="D59:E68">B59-D$4</f>
        <v>4.033333333333333</v>
      </c>
      <c r="E59">
        <f aca="true" t="shared" si="9" ref="E59:E66">C59-E$4</f>
        <v>58</v>
      </c>
    </row>
    <row r="60" spans="1:5" ht="12.75">
      <c r="A60">
        <v>2992</v>
      </c>
      <c r="B60">
        <v>27.7</v>
      </c>
      <c r="C60">
        <v>187</v>
      </c>
      <c r="D60">
        <f t="shared" si="8"/>
        <v>27.333333333333332</v>
      </c>
      <c r="E60">
        <f t="shared" si="9"/>
        <v>184</v>
      </c>
    </row>
    <row r="61" spans="1:5" ht="12.75">
      <c r="A61">
        <v>2993</v>
      </c>
      <c r="B61">
        <v>36.1</v>
      </c>
      <c r="C61">
        <v>231</v>
      </c>
      <c r="D61">
        <f t="shared" si="8"/>
        <v>35.733333333333334</v>
      </c>
      <c r="E61">
        <f t="shared" si="9"/>
        <v>228</v>
      </c>
    </row>
    <row r="62" spans="1:5" ht="12.75">
      <c r="A62">
        <v>2994</v>
      </c>
      <c r="B62">
        <v>35</v>
      </c>
      <c r="C62">
        <v>294</v>
      </c>
      <c r="D62">
        <f t="shared" si="8"/>
        <v>34.63333333333333</v>
      </c>
      <c r="E62">
        <f t="shared" si="9"/>
        <v>291</v>
      </c>
    </row>
    <row r="63" spans="1:5" ht="12.75">
      <c r="A63">
        <v>2995</v>
      </c>
      <c r="B63">
        <v>49.4</v>
      </c>
      <c r="C63">
        <v>401</v>
      </c>
      <c r="D63">
        <f t="shared" si="8"/>
        <v>49.03333333333333</v>
      </c>
      <c r="E63">
        <f t="shared" si="9"/>
        <v>398</v>
      </c>
    </row>
    <row r="64" spans="1:5" ht="12.75">
      <c r="A64">
        <v>2996</v>
      </c>
      <c r="B64">
        <v>43</v>
      </c>
      <c r="C64">
        <v>548</v>
      </c>
      <c r="D64">
        <f t="shared" si="8"/>
        <v>42.63333333333333</v>
      </c>
      <c r="E64">
        <f t="shared" si="9"/>
        <v>545</v>
      </c>
    </row>
    <row r="65" spans="1:5" ht="12.75">
      <c r="A65">
        <v>2997</v>
      </c>
      <c r="B65">
        <v>56.1</v>
      </c>
      <c r="C65">
        <v>740</v>
      </c>
      <c r="D65">
        <f t="shared" si="8"/>
        <v>55.733333333333334</v>
      </c>
      <c r="E65">
        <f t="shared" si="9"/>
        <v>737</v>
      </c>
    </row>
    <row r="66" spans="1:5" ht="12.75">
      <c r="A66">
        <v>2998</v>
      </c>
      <c r="B66">
        <v>46.2</v>
      </c>
      <c r="C66">
        <v>994</v>
      </c>
      <c r="D66">
        <f t="shared" si="8"/>
        <v>45.833333333333336</v>
      </c>
      <c r="E66">
        <f t="shared" si="9"/>
        <v>991</v>
      </c>
    </row>
    <row r="67" ht="12.75">
      <c r="A67" t="s">
        <v>84</v>
      </c>
    </row>
    <row r="68" spans="1:6" ht="12.75">
      <c r="A68">
        <v>2999</v>
      </c>
      <c r="B68">
        <v>0.7</v>
      </c>
      <c r="C68">
        <v>3</v>
      </c>
      <c r="D68">
        <f t="shared" si="8"/>
        <v>0.33333333333333326</v>
      </c>
      <c r="E68">
        <f t="shared" si="8"/>
        <v>0</v>
      </c>
      <c r="F68">
        <f>STDEV(D58,D48,D38,D28,D18)</f>
        <v>0.40865633483405095</v>
      </c>
    </row>
    <row r="69" spans="1:6" ht="12.75">
      <c r="A69">
        <v>3000</v>
      </c>
      <c r="B69">
        <v>11</v>
      </c>
      <c r="C69">
        <v>61</v>
      </c>
      <c r="D69">
        <f aca="true" t="shared" si="10" ref="D69:D76">B69-D$4</f>
        <v>10.633333333333333</v>
      </c>
      <c r="E69">
        <f aca="true" t="shared" si="11" ref="E69:E76">C69-E$4</f>
        <v>58</v>
      </c>
      <c r="F69">
        <f aca="true" t="shared" si="12" ref="F69:F76">STDEV(D59,D49,D39,D29,D19)</f>
        <v>5.356024645200955</v>
      </c>
    </row>
    <row r="70" spans="1:6" ht="12.75">
      <c r="A70">
        <v>3001</v>
      </c>
      <c r="B70">
        <v>27.1</v>
      </c>
      <c r="C70">
        <v>187</v>
      </c>
      <c r="D70">
        <f t="shared" si="10"/>
        <v>26.733333333333334</v>
      </c>
      <c r="E70">
        <f t="shared" si="11"/>
        <v>184</v>
      </c>
      <c r="F70">
        <f t="shared" si="12"/>
        <v>2.5333771926027926</v>
      </c>
    </row>
    <row r="71" spans="1:6" ht="12.75">
      <c r="A71">
        <v>3002</v>
      </c>
      <c r="B71">
        <v>34.5</v>
      </c>
      <c r="C71">
        <v>231</v>
      </c>
      <c r="D71">
        <f t="shared" si="10"/>
        <v>34.13333333333333</v>
      </c>
      <c r="E71">
        <f t="shared" si="11"/>
        <v>228</v>
      </c>
      <c r="F71">
        <f t="shared" si="12"/>
        <v>2.864960732715172</v>
      </c>
    </row>
    <row r="72" spans="1:6" ht="12.75">
      <c r="A72">
        <v>3003</v>
      </c>
      <c r="B72">
        <v>42.1</v>
      </c>
      <c r="C72">
        <v>294</v>
      </c>
      <c r="D72">
        <f t="shared" si="10"/>
        <v>41.733333333333334</v>
      </c>
      <c r="E72">
        <f t="shared" si="11"/>
        <v>291</v>
      </c>
      <c r="F72">
        <f t="shared" si="12"/>
        <v>5.699385931835049</v>
      </c>
    </row>
    <row r="73" spans="1:6" ht="12.75">
      <c r="A73">
        <v>3004</v>
      </c>
      <c r="B73">
        <v>56.5</v>
      </c>
      <c r="C73">
        <v>401</v>
      </c>
      <c r="D73">
        <f t="shared" si="10"/>
        <v>56.13333333333333</v>
      </c>
      <c r="E73">
        <f t="shared" si="11"/>
        <v>398</v>
      </c>
      <c r="F73">
        <f t="shared" si="12"/>
        <v>6.916429714816774</v>
      </c>
    </row>
    <row r="74" spans="1:6" ht="12.75">
      <c r="A74">
        <v>3005</v>
      </c>
      <c r="B74">
        <v>59.9</v>
      </c>
      <c r="C74">
        <v>548</v>
      </c>
      <c r="D74">
        <f t="shared" si="10"/>
        <v>59.53333333333333</v>
      </c>
      <c r="E74">
        <f t="shared" si="11"/>
        <v>545</v>
      </c>
      <c r="F74">
        <f t="shared" si="12"/>
        <v>11.095494581135158</v>
      </c>
    </row>
    <row r="75" spans="1:6" ht="12.75">
      <c r="A75">
        <v>3006</v>
      </c>
      <c r="B75">
        <v>68</v>
      </c>
      <c r="C75">
        <v>740</v>
      </c>
      <c r="D75">
        <f t="shared" si="10"/>
        <v>67.63333333333334</v>
      </c>
      <c r="E75">
        <f t="shared" si="11"/>
        <v>737</v>
      </c>
      <c r="F75">
        <f t="shared" si="12"/>
        <v>17.91136510710451</v>
      </c>
    </row>
    <row r="76" spans="1:6" ht="12.75">
      <c r="A76">
        <v>3007</v>
      </c>
      <c r="B76">
        <v>59.8</v>
      </c>
      <c r="C76">
        <v>994</v>
      </c>
      <c r="D76">
        <f t="shared" si="10"/>
        <v>59.43333333333333</v>
      </c>
      <c r="E76">
        <f t="shared" si="11"/>
        <v>991</v>
      </c>
      <c r="F76">
        <f t="shared" si="12"/>
        <v>20.71721506380629</v>
      </c>
    </row>
    <row r="77" ht="12.75">
      <c r="A77" t="s">
        <v>85</v>
      </c>
    </row>
    <row r="78" spans="1:3" ht="12.75">
      <c r="A78">
        <v>2999</v>
      </c>
      <c r="B78">
        <v>0.9</v>
      </c>
      <c r="C78">
        <v>3</v>
      </c>
    </row>
    <row r="79" spans="1:3" ht="12.75">
      <c r="A79">
        <v>3000</v>
      </c>
      <c r="B79">
        <v>11.5</v>
      </c>
      <c r="C79">
        <v>61</v>
      </c>
    </row>
    <row r="80" spans="1:3" ht="12.75">
      <c r="A80">
        <v>3001</v>
      </c>
      <c r="B80">
        <v>21.9</v>
      </c>
      <c r="C80">
        <v>187</v>
      </c>
    </row>
    <row r="81" spans="1:3" ht="12.75">
      <c r="A81">
        <v>3002</v>
      </c>
      <c r="B81">
        <v>21</v>
      </c>
      <c r="C81">
        <v>231</v>
      </c>
    </row>
    <row r="82" spans="1:3" ht="12.75">
      <c r="A82">
        <v>3003</v>
      </c>
      <c r="B82">
        <v>17.9</v>
      </c>
      <c r="C82">
        <v>294</v>
      </c>
    </row>
    <row r="83" spans="1:3" ht="12.75">
      <c r="A83">
        <v>3004</v>
      </c>
      <c r="B83">
        <v>30</v>
      </c>
      <c r="C83">
        <v>401</v>
      </c>
    </row>
    <row r="84" spans="1:3" ht="12.75">
      <c r="A84">
        <v>3005</v>
      </c>
      <c r="B84">
        <v>29.1</v>
      </c>
      <c r="C84">
        <v>548</v>
      </c>
    </row>
    <row r="85" spans="1:3" ht="12.75">
      <c r="A85">
        <v>3006</v>
      </c>
      <c r="B85">
        <v>17.9</v>
      </c>
      <c r="C85">
        <v>740</v>
      </c>
    </row>
    <row r="86" spans="1:3" ht="12.75">
      <c r="A86">
        <v>3007</v>
      </c>
      <c r="B86">
        <v>21.6</v>
      </c>
      <c r="C86">
        <v>994</v>
      </c>
    </row>
    <row r="87" ht="12.75">
      <c r="A87" t="s">
        <v>95</v>
      </c>
    </row>
    <row r="88" spans="1:3" ht="12.75">
      <c r="A88">
        <v>3008</v>
      </c>
      <c r="B88">
        <v>0.6</v>
      </c>
      <c r="C88">
        <v>3</v>
      </c>
    </row>
    <row r="89" spans="1:3" ht="12.75">
      <c r="A89">
        <v>3009</v>
      </c>
      <c r="B89">
        <v>7.8</v>
      </c>
      <c r="C89">
        <v>61</v>
      </c>
    </row>
    <row r="90" spans="1:3" ht="12.75">
      <c r="A90">
        <v>3010</v>
      </c>
      <c r="B90">
        <v>21.8</v>
      </c>
      <c r="C90">
        <v>187</v>
      </c>
    </row>
    <row r="91" spans="1:3" ht="12.75">
      <c r="A91">
        <v>3011</v>
      </c>
      <c r="B91">
        <v>19.9</v>
      </c>
      <c r="C91">
        <v>231</v>
      </c>
    </row>
    <row r="92" spans="1:3" ht="12.75">
      <c r="A92">
        <v>3012</v>
      </c>
      <c r="B92">
        <v>25.2</v>
      </c>
      <c r="C92">
        <v>294</v>
      </c>
    </row>
    <row r="93" spans="1:3" ht="12.75">
      <c r="A93">
        <v>3013</v>
      </c>
      <c r="B93">
        <v>22.6</v>
      </c>
      <c r="C93">
        <v>401</v>
      </c>
    </row>
    <row r="94" spans="1:3" ht="12.75">
      <c r="A94">
        <v>3014</v>
      </c>
      <c r="B94">
        <v>46.4</v>
      </c>
      <c r="C94">
        <v>548</v>
      </c>
    </row>
    <row r="95" spans="1:3" ht="12.75">
      <c r="A95">
        <v>3015</v>
      </c>
      <c r="B95">
        <v>31</v>
      </c>
      <c r="C95">
        <v>740</v>
      </c>
    </row>
    <row r="96" spans="1:3" ht="12.75">
      <c r="A96">
        <v>3016</v>
      </c>
      <c r="B96">
        <v>25.8</v>
      </c>
      <c r="C96">
        <v>994</v>
      </c>
    </row>
    <row r="97" ht="12.75">
      <c r="A97" t="s">
        <v>105</v>
      </c>
    </row>
    <row r="98" spans="1:3" ht="12.75">
      <c r="A98">
        <v>3017</v>
      </c>
      <c r="B98">
        <v>1</v>
      </c>
      <c r="C98">
        <v>3</v>
      </c>
    </row>
    <row r="99" spans="1:3" ht="12.75">
      <c r="A99">
        <v>3018</v>
      </c>
      <c r="B99">
        <v>0.7</v>
      </c>
      <c r="C99">
        <v>61</v>
      </c>
    </row>
    <row r="100" spans="1:3" ht="12.75">
      <c r="A100">
        <v>3019</v>
      </c>
      <c r="B100">
        <v>16.2</v>
      </c>
      <c r="C100">
        <v>187</v>
      </c>
    </row>
    <row r="101" spans="1:3" ht="12.75">
      <c r="A101">
        <v>3020</v>
      </c>
      <c r="B101">
        <v>18.2</v>
      </c>
      <c r="C101">
        <v>231</v>
      </c>
    </row>
    <row r="102" spans="1:3" ht="12.75">
      <c r="A102">
        <v>3021</v>
      </c>
      <c r="B102">
        <v>24.5</v>
      </c>
      <c r="C102">
        <v>294</v>
      </c>
    </row>
    <row r="103" spans="1:3" ht="12.75">
      <c r="A103">
        <v>3022</v>
      </c>
      <c r="B103">
        <v>25.5</v>
      </c>
      <c r="C103">
        <v>401</v>
      </c>
    </row>
    <row r="104" spans="1:3" ht="12.75">
      <c r="A104">
        <v>3023</v>
      </c>
      <c r="B104">
        <v>30.3</v>
      </c>
      <c r="C104">
        <v>548</v>
      </c>
    </row>
    <row r="105" spans="1:3" ht="12.75">
      <c r="A105">
        <v>3024</v>
      </c>
      <c r="B105">
        <v>45.9</v>
      </c>
      <c r="C105">
        <v>740</v>
      </c>
    </row>
    <row r="106" spans="1:3" ht="12.75">
      <c r="A106">
        <v>3025</v>
      </c>
      <c r="B106">
        <v>25.8</v>
      </c>
      <c r="C106">
        <v>994</v>
      </c>
    </row>
    <row r="107" ht="12.75">
      <c r="A107" t="s">
        <v>115</v>
      </c>
    </row>
    <row r="108" spans="1:3" ht="12.75">
      <c r="A108">
        <v>3026</v>
      </c>
      <c r="B108">
        <v>0.8</v>
      </c>
      <c r="C108">
        <v>3</v>
      </c>
    </row>
    <row r="109" spans="1:3" ht="12.75">
      <c r="A109">
        <v>3027</v>
      </c>
      <c r="B109">
        <v>8.3</v>
      </c>
      <c r="C109">
        <v>61</v>
      </c>
    </row>
    <row r="110" spans="1:3" ht="12.75">
      <c r="A110">
        <v>3028</v>
      </c>
      <c r="B110">
        <v>20.6</v>
      </c>
      <c r="C110">
        <v>187</v>
      </c>
    </row>
    <row r="111" spans="1:3" ht="12.75">
      <c r="A111">
        <v>3029</v>
      </c>
      <c r="B111">
        <v>20</v>
      </c>
      <c r="C111">
        <v>231</v>
      </c>
    </row>
    <row r="112" spans="1:3" ht="12.75">
      <c r="A112">
        <v>3030</v>
      </c>
      <c r="B112">
        <v>25.5</v>
      </c>
      <c r="C112">
        <v>294</v>
      </c>
    </row>
    <row r="113" spans="1:3" ht="12.75">
      <c r="A113">
        <v>3031</v>
      </c>
      <c r="B113">
        <v>19.3</v>
      </c>
      <c r="C113">
        <v>401</v>
      </c>
    </row>
    <row r="114" spans="1:3" ht="12.75">
      <c r="A114">
        <v>3032</v>
      </c>
      <c r="B114">
        <v>34.9</v>
      </c>
      <c r="C114">
        <v>548</v>
      </c>
    </row>
    <row r="115" spans="1:3" ht="12.75">
      <c r="A115">
        <v>3033</v>
      </c>
      <c r="B115">
        <v>34.1</v>
      </c>
      <c r="C115">
        <v>740</v>
      </c>
    </row>
    <row r="116" spans="1:3" ht="12.75">
      <c r="A116">
        <v>3034</v>
      </c>
      <c r="B116">
        <v>40</v>
      </c>
      <c r="C116">
        <v>994</v>
      </c>
    </row>
    <row r="117" ht="12.75">
      <c r="A117" t="s">
        <v>125</v>
      </c>
    </row>
    <row r="118" spans="1:3" ht="12.75">
      <c r="A118">
        <v>3035</v>
      </c>
      <c r="B118">
        <v>0.2</v>
      </c>
      <c r="C118">
        <v>3</v>
      </c>
    </row>
    <row r="119" spans="1:3" ht="12.75">
      <c r="A119">
        <v>3036</v>
      </c>
      <c r="B119">
        <v>3.5</v>
      </c>
      <c r="C119">
        <v>61</v>
      </c>
    </row>
    <row r="120" spans="1:3" ht="12.75">
      <c r="A120">
        <v>3037</v>
      </c>
      <c r="B120">
        <v>18.3</v>
      </c>
      <c r="C120">
        <v>187</v>
      </c>
    </row>
    <row r="121" spans="1:3" ht="12.75">
      <c r="A121">
        <v>3038</v>
      </c>
      <c r="B121">
        <v>23.9</v>
      </c>
      <c r="C121">
        <v>231</v>
      </c>
    </row>
    <row r="122" spans="1:3" ht="12.75">
      <c r="A122">
        <v>3039</v>
      </c>
      <c r="B122">
        <v>35.3</v>
      </c>
      <c r="C122">
        <v>294</v>
      </c>
    </row>
    <row r="123" spans="1:3" ht="12.75">
      <c r="A123">
        <v>3040</v>
      </c>
      <c r="B123">
        <v>17.9</v>
      </c>
      <c r="C123">
        <v>401</v>
      </c>
    </row>
    <row r="124" spans="1:3" ht="12.75">
      <c r="A124">
        <v>3041</v>
      </c>
      <c r="B124">
        <v>27.1</v>
      </c>
      <c r="C124">
        <v>548</v>
      </c>
    </row>
    <row r="125" spans="1:3" ht="12.75">
      <c r="A125">
        <v>3042</v>
      </c>
      <c r="B125">
        <v>26.3</v>
      </c>
      <c r="C125">
        <v>740</v>
      </c>
    </row>
    <row r="126" spans="1:3" ht="12.75">
      <c r="A126">
        <v>3043</v>
      </c>
      <c r="B126">
        <v>32.9</v>
      </c>
      <c r="C126">
        <v>994</v>
      </c>
    </row>
    <row r="127" ht="12.75">
      <c r="A127" t="s">
        <v>135</v>
      </c>
    </row>
    <row r="128" spans="1:3" ht="12.75">
      <c r="A128">
        <v>3044</v>
      </c>
      <c r="B128">
        <v>0.7</v>
      </c>
      <c r="C128">
        <v>3</v>
      </c>
    </row>
    <row r="129" spans="1:3" ht="12.75">
      <c r="A129">
        <v>3045</v>
      </c>
      <c r="B129">
        <v>6.4</v>
      </c>
      <c r="C129">
        <v>61</v>
      </c>
    </row>
    <row r="130" spans="1:3" ht="12.75">
      <c r="A130">
        <v>3046</v>
      </c>
      <c r="B130">
        <v>19.8</v>
      </c>
      <c r="C130">
        <v>187</v>
      </c>
    </row>
    <row r="131" spans="1:3" ht="12.75">
      <c r="A131">
        <v>3047</v>
      </c>
      <c r="B131">
        <v>20.6</v>
      </c>
      <c r="C131">
        <v>231</v>
      </c>
    </row>
    <row r="132" spans="1:3" ht="12.75">
      <c r="A132">
        <v>3048</v>
      </c>
      <c r="B132">
        <v>25.7</v>
      </c>
      <c r="C132">
        <v>294</v>
      </c>
    </row>
    <row r="133" spans="1:3" ht="12.75">
      <c r="A133">
        <v>3049</v>
      </c>
      <c r="B133">
        <v>23.1</v>
      </c>
      <c r="C133">
        <v>401</v>
      </c>
    </row>
    <row r="134" spans="1:3" ht="12.75">
      <c r="A134">
        <v>3050</v>
      </c>
      <c r="B134">
        <v>33.6</v>
      </c>
      <c r="C134">
        <v>548</v>
      </c>
    </row>
    <row r="135" spans="1:3" ht="12.75">
      <c r="A135">
        <v>3051</v>
      </c>
      <c r="B135">
        <v>31</v>
      </c>
      <c r="C135">
        <v>740</v>
      </c>
    </row>
    <row r="136" spans="1:3" ht="12.75">
      <c r="A136">
        <v>3052</v>
      </c>
      <c r="B136">
        <v>29.2</v>
      </c>
      <c r="C136">
        <v>994</v>
      </c>
    </row>
    <row r="137" ht="12.75">
      <c r="A137" t="s">
        <v>136</v>
      </c>
    </row>
    <row r="138" spans="1:3" ht="12.75">
      <c r="A138">
        <v>3044</v>
      </c>
      <c r="B138">
        <v>0.5</v>
      </c>
      <c r="C138">
        <v>3</v>
      </c>
    </row>
    <row r="139" spans="1:3" ht="12.75">
      <c r="A139">
        <v>3045</v>
      </c>
      <c r="B139">
        <v>2.6</v>
      </c>
      <c r="C139">
        <v>61</v>
      </c>
    </row>
    <row r="140" spans="1:3" ht="12.75">
      <c r="A140">
        <v>3046</v>
      </c>
      <c r="B140">
        <v>15.9</v>
      </c>
      <c r="C140">
        <v>187</v>
      </c>
    </row>
    <row r="141" spans="1:3" ht="12.75">
      <c r="A141">
        <v>3047</v>
      </c>
      <c r="B141">
        <v>21</v>
      </c>
      <c r="C141">
        <v>231</v>
      </c>
    </row>
    <row r="142" spans="1:3" ht="12.75">
      <c r="A142">
        <v>3048</v>
      </c>
      <c r="B142">
        <v>22.5</v>
      </c>
      <c r="C142">
        <v>294</v>
      </c>
    </row>
    <row r="143" spans="1:3" ht="12.75">
      <c r="A143">
        <v>3049</v>
      </c>
      <c r="B143">
        <v>24.3</v>
      </c>
      <c r="C143">
        <v>401</v>
      </c>
    </row>
    <row r="144" spans="1:3" ht="12.75">
      <c r="A144">
        <v>3050</v>
      </c>
      <c r="B144">
        <v>20.2</v>
      </c>
      <c r="C144">
        <v>548</v>
      </c>
    </row>
    <row r="145" spans="1:3" ht="12.75">
      <c r="A145">
        <v>3051</v>
      </c>
      <c r="B145">
        <v>22.6</v>
      </c>
      <c r="C145">
        <v>740</v>
      </c>
    </row>
    <row r="146" spans="1:3" ht="12.75">
      <c r="A146">
        <v>3052</v>
      </c>
      <c r="B146">
        <v>27.1</v>
      </c>
      <c r="C146">
        <v>994</v>
      </c>
    </row>
    <row r="147" ht="12.75">
      <c r="A147" t="s">
        <v>146</v>
      </c>
    </row>
    <row r="148" spans="1:3" ht="12.75">
      <c r="A148">
        <v>3053</v>
      </c>
      <c r="B148">
        <v>0.3</v>
      </c>
      <c r="C148">
        <v>3</v>
      </c>
    </row>
    <row r="149" spans="1:3" ht="12.75">
      <c r="A149">
        <v>3054</v>
      </c>
      <c r="B149">
        <v>6.3</v>
      </c>
      <c r="C149">
        <v>61</v>
      </c>
    </row>
    <row r="150" spans="1:3" ht="12.75">
      <c r="A150">
        <v>3055</v>
      </c>
      <c r="B150">
        <v>17.4</v>
      </c>
      <c r="C150">
        <v>187</v>
      </c>
    </row>
    <row r="151" spans="1:3" ht="12.75">
      <c r="A151">
        <v>3056</v>
      </c>
      <c r="B151">
        <v>24.1</v>
      </c>
      <c r="C151">
        <v>231</v>
      </c>
    </row>
    <row r="152" spans="1:3" ht="12.75">
      <c r="A152">
        <v>3057</v>
      </c>
      <c r="B152">
        <v>19.5</v>
      </c>
      <c r="C152">
        <v>294</v>
      </c>
    </row>
    <row r="153" spans="1:3" ht="12.75">
      <c r="A153">
        <v>3058</v>
      </c>
      <c r="B153">
        <v>20.1</v>
      </c>
      <c r="C153">
        <v>401</v>
      </c>
    </row>
    <row r="154" spans="1:3" ht="12.75">
      <c r="A154">
        <v>3059</v>
      </c>
      <c r="B154">
        <v>34.2</v>
      </c>
      <c r="C154">
        <v>548</v>
      </c>
    </row>
    <row r="155" spans="1:3" ht="12.75">
      <c r="A155">
        <v>3060</v>
      </c>
      <c r="B155">
        <v>32.5</v>
      </c>
      <c r="C155">
        <v>740</v>
      </c>
    </row>
    <row r="156" spans="1:3" ht="12.75">
      <c r="A156">
        <v>3061</v>
      </c>
      <c r="B156">
        <v>47.9</v>
      </c>
      <c r="C156">
        <v>994</v>
      </c>
    </row>
    <row r="157" ht="12.75">
      <c r="A157" t="s">
        <v>156</v>
      </c>
    </row>
    <row r="158" spans="1:3" ht="12.75">
      <c r="A158">
        <v>3062</v>
      </c>
      <c r="B158">
        <v>0.5</v>
      </c>
      <c r="C158">
        <v>3</v>
      </c>
    </row>
    <row r="159" spans="1:3" ht="12.75">
      <c r="A159">
        <v>3063</v>
      </c>
      <c r="B159">
        <v>7.7</v>
      </c>
      <c r="C159">
        <v>61</v>
      </c>
    </row>
    <row r="160" spans="1:3" ht="12.75">
      <c r="A160">
        <v>3064</v>
      </c>
      <c r="B160">
        <v>17.8</v>
      </c>
      <c r="C160">
        <v>187</v>
      </c>
    </row>
    <row r="161" spans="1:3" ht="12.75">
      <c r="A161">
        <v>3065</v>
      </c>
      <c r="B161">
        <v>18</v>
      </c>
      <c r="C161">
        <v>231</v>
      </c>
    </row>
    <row r="162" spans="1:3" ht="12.75">
      <c r="A162">
        <v>3066</v>
      </c>
      <c r="B162">
        <v>18.7</v>
      </c>
      <c r="C162">
        <v>294</v>
      </c>
    </row>
    <row r="163" spans="1:3" ht="12.75">
      <c r="A163">
        <v>3067</v>
      </c>
      <c r="B163">
        <v>30.7</v>
      </c>
      <c r="C163">
        <v>401</v>
      </c>
    </row>
    <row r="164" spans="1:3" ht="12.75">
      <c r="A164">
        <v>3068</v>
      </c>
      <c r="B164">
        <v>24.6</v>
      </c>
      <c r="C164">
        <v>548</v>
      </c>
    </row>
    <row r="165" spans="1:3" ht="12.75">
      <c r="A165">
        <v>3069</v>
      </c>
      <c r="B165">
        <v>36.6</v>
      </c>
      <c r="C165">
        <v>740</v>
      </c>
    </row>
    <row r="166" spans="1:3" ht="12.75">
      <c r="A166">
        <v>3070</v>
      </c>
      <c r="B166">
        <v>23.7</v>
      </c>
      <c r="C166">
        <v>994</v>
      </c>
    </row>
    <row r="167" ht="12.75">
      <c r="A167" t="s">
        <v>166</v>
      </c>
    </row>
    <row r="168" spans="1:3" ht="12.75">
      <c r="A168">
        <v>3071</v>
      </c>
      <c r="B168">
        <v>0.4</v>
      </c>
      <c r="C168">
        <v>3</v>
      </c>
    </row>
    <row r="169" spans="1:3" ht="12.75">
      <c r="A169">
        <v>3072</v>
      </c>
      <c r="B169">
        <v>5.5</v>
      </c>
      <c r="C169">
        <v>61</v>
      </c>
    </row>
    <row r="170" spans="1:3" ht="12.75">
      <c r="A170">
        <v>3073</v>
      </c>
      <c r="B170">
        <v>17</v>
      </c>
      <c r="C170">
        <v>187</v>
      </c>
    </row>
    <row r="171" spans="1:3" ht="12.75">
      <c r="A171">
        <v>3074</v>
      </c>
      <c r="B171">
        <v>21</v>
      </c>
      <c r="C171">
        <v>231</v>
      </c>
    </row>
    <row r="172" spans="1:3" ht="12.75">
      <c r="A172">
        <v>3075</v>
      </c>
      <c r="B172">
        <v>20.2</v>
      </c>
      <c r="C172">
        <v>294</v>
      </c>
    </row>
    <row r="173" spans="1:3" ht="12.75">
      <c r="A173">
        <v>3076</v>
      </c>
      <c r="B173">
        <v>25</v>
      </c>
      <c r="C173">
        <v>401</v>
      </c>
    </row>
    <row r="174" spans="1:3" ht="12.75">
      <c r="A174">
        <v>3077</v>
      </c>
      <c r="B174">
        <v>26.3</v>
      </c>
      <c r="C174">
        <v>548</v>
      </c>
    </row>
    <row r="175" spans="1:3" ht="12.75">
      <c r="A175">
        <v>3078</v>
      </c>
      <c r="B175">
        <v>30.6</v>
      </c>
      <c r="C175">
        <v>740</v>
      </c>
    </row>
    <row r="176" spans="1:3" ht="12.75">
      <c r="A176">
        <v>3079</v>
      </c>
      <c r="B176">
        <v>32.9</v>
      </c>
      <c r="C176">
        <v>994</v>
      </c>
    </row>
    <row r="177" ht="12.75">
      <c r="A177" t="s">
        <v>167</v>
      </c>
    </row>
    <row r="178" spans="1:3" ht="12.75">
      <c r="A178">
        <v>3071</v>
      </c>
      <c r="B178">
        <v>0.5</v>
      </c>
      <c r="C178">
        <v>3</v>
      </c>
    </row>
    <row r="179" spans="1:3" ht="12.75">
      <c r="A179">
        <v>3072</v>
      </c>
      <c r="B179">
        <v>3.6</v>
      </c>
      <c r="C179">
        <v>61</v>
      </c>
    </row>
    <row r="180" spans="1:3" ht="12.75">
      <c r="A180">
        <v>3073</v>
      </c>
      <c r="B180">
        <v>18.6</v>
      </c>
      <c r="C180">
        <v>187</v>
      </c>
    </row>
    <row r="181" spans="1:3" ht="12.75">
      <c r="A181">
        <v>3074</v>
      </c>
      <c r="B181">
        <v>21.7</v>
      </c>
      <c r="C181">
        <v>231</v>
      </c>
    </row>
    <row r="182" spans="1:3" ht="12.75">
      <c r="A182">
        <v>3075</v>
      </c>
      <c r="B182">
        <v>24.7</v>
      </c>
      <c r="C182">
        <v>294</v>
      </c>
    </row>
    <row r="183" spans="1:3" ht="12.75">
      <c r="A183">
        <v>3076</v>
      </c>
      <c r="B183">
        <v>16.9</v>
      </c>
      <c r="C183">
        <v>401</v>
      </c>
    </row>
    <row r="184" spans="1:3" ht="12.75">
      <c r="A184">
        <v>3077</v>
      </c>
      <c r="B184">
        <v>29.6</v>
      </c>
      <c r="C184">
        <v>548</v>
      </c>
    </row>
    <row r="185" spans="1:3" ht="12.75">
      <c r="A185">
        <v>3078</v>
      </c>
      <c r="B185">
        <v>25.1</v>
      </c>
      <c r="C185">
        <v>740</v>
      </c>
    </row>
    <row r="186" spans="1:3" ht="12.75">
      <c r="A186">
        <v>3079</v>
      </c>
      <c r="B186">
        <v>22.5</v>
      </c>
      <c r="C186">
        <v>994</v>
      </c>
    </row>
    <row r="187" ht="12.75">
      <c r="A187" t="s">
        <v>177</v>
      </c>
    </row>
    <row r="188" spans="1:3" ht="12.75">
      <c r="A188">
        <v>3080</v>
      </c>
      <c r="B188">
        <v>0.5</v>
      </c>
      <c r="C188">
        <v>3</v>
      </c>
    </row>
    <row r="189" spans="1:3" ht="12.75">
      <c r="A189">
        <v>3081</v>
      </c>
      <c r="B189">
        <v>9.6</v>
      </c>
      <c r="C189">
        <v>61</v>
      </c>
    </row>
    <row r="190" spans="1:3" ht="12.75">
      <c r="A190">
        <v>3082</v>
      </c>
      <c r="B190">
        <v>20.4</v>
      </c>
      <c r="C190">
        <v>187</v>
      </c>
    </row>
    <row r="191" spans="1:3" ht="12.75">
      <c r="A191">
        <v>3083</v>
      </c>
      <c r="B191">
        <v>24.6</v>
      </c>
      <c r="C191">
        <v>231</v>
      </c>
    </row>
    <row r="192" spans="1:3" ht="12.75">
      <c r="A192">
        <v>3084</v>
      </c>
      <c r="B192">
        <v>30</v>
      </c>
      <c r="C192">
        <v>294</v>
      </c>
    </row>
    <row r="193" spans="1:3" ht="12.75">
      <c r="A193">
        <v>3085</v>
      </c>
      <c r="B193">
        <v>26.5</v>
      </c>
      <c r="C193">
        <v>401</v>
      </c>
    </row>
    <row r="194" spans="1:3" ht="12.75">
      <c r="A194">
        <v>3086</v>
      </c>
      <c r="B194">
        <v>24.7</v>
      </c>
      <c r="C194">
        <v>548</v>
      </c>
    </row>
    <row r="195" spans="1:3" ht="12.75">
      <c r="A195">
        <v>3087</v>
      </c>
      <c r="B195">
        <v>28.2</v>
      </c>
      <c r="C195">
        <v>740</v>
      </c>
    </row>
    <row r="196" spans="1:3" ht="12.75">
      <c r="A196">
        <v>3088</v>
      </c>
      <c r="B196">
        <v>37.1</v>
      </c>
      <c r="C196">
        <v>994</v>
      </c>
    </row>
    <row r="197" ht="12.75">
      <c r="A197" t="s">
        <v>187</v>
      </c>
    </row>
    <row r="198" spans="1:3" ht="12.75">
      <c r="A198">
        <v>3089</v>
      </c>
      <c r="B198">
        <v>0.5</v>
      </c>
      <c r="C198">
        <v>3</v>
      </c>
    </row>
    <row r="199" spans="1:3" ht="12.75">
      <c r="A199">
        <v>3090</v>
      </c>
      <c r="B199">
        <v>5.8</v>
      </c>
      <c r="C199">
        <v>61</v>
      </c>
    </row>
    <row r="200" spans="1:3" ht="12.75">
      <c r="A200">
        <v>3091</v>
      </c>
      <c r="B200">
        <v>17.2</v>
      </c>
      <c r="C200">
        <v>187</v>
      </c>
    </row>
    <row r="201" spans="1:3" ht="12.75">
      <c r="A201">
        <v>3092</v>
      </c>
      <c r="B201">
        <v>20.6</v>
      </c>
      <c r="C201">
        <v>231</v>
      </c>
    </row>
    <row r="202" spans="1:3" ht="12.75">
      <c r="A202">
        <v>3093</v>
      </c>
      <c r="B202">
        <v>24.6</v>
      </c>
      <c r="C202">
        <v>294</v>
      </c>
    </row>
    <row r="203" spans="1:3" ht="12.75">
      <c r="A203">
        <v>3094</v>
      </c>
      <c r="B203">
        <v>31</v>
      </c>
      <c r="C203">
        <v>401</v>
      </c>
    </row>
    <row r="204" spans="1:3" ht="12.75">
      <c r="A204">
        <v>3095</v>
      </c>
      <c r="B204">
        <v>30.9</v>
      </c>
      <c r="C204">
        <v>548</v>
      </c>
    </row>
    <row r="205" spans="1:3" ht="12.75">
      <c r="A205">
        <v>3096</v>
      </c>
      <c r="B205">
        <v>36.2</v>
      </c>
      <c r="C205">
        <v>740</v>
      </c>
    </row>
    <row r="206" spans="1:3" ht="12.75">
      <c r="A206">
        <v>3097</v>
      </c>
      <c r="B206">
        <v>12.9</v>
      </c>
      <c r="C206">
        <v>994</v>
      </c>
    </row>
    <row r="207" ht="12.75">
      <c r="A207" t="s">
        <v>197</v>
      </c>
    </row>
    <row r="208" spans="1:3" ht="12.75">
      <c r="A208">
        <v>3098</v>
      </c>
      <c r="B208">
        <v>0.5</v>
      </c>
      <c r="C208">
        <v>3</v>
      </c>
    </row>
    <row r="209" ht="12.75">
      <c r="A209" t="s">
        <v>199</v>
      </c>
    </row>
    <row r="210" spans="1:3" ht="12.75">
      <c r="A210">
        <v>3099</v>
      </c>
      <c r="B210">
        <v>0.5</v>
      </c>
      <c r="C210">
        <v>3</v>
      </c>
    </row>
    <row r="211" spans="1:3" ht="12.75">
      <c r="A211">
        <v>3100</v>
      </c>
      <c r="B211">
        <v>6.3</v>
      </c>
      <c r="C211">
        <v>61</v>
      </c>
    </row>
    <row r="212" spans="1:3" ht="12.75">
      <c r="A212">
        <v>3101</v>
      </c>
      <c r="B212">
        <v>18.7</v>
      </c>
      <c r="C212">
        <v>187</v>
      </c>
    </row>
    <row r="213" spans="1:3" ht="12.75">
      <c r="A213">
        <v>3102</v>
      </c>
      <c r="B213">
        <v>22.3</v>
      </c>
      <c r="C213">
        <v>231</v>
      </c>
    </row>
    <row r="214" spans="1:3" ht="12.75">
      <c r="A214">
        <v>3103</v>
      </c>
      <c r="B214">
        <v>26.4</v>
      </c>
      <c r="C214">
        <v>294</v>
      </c>
    </row>
    <row r="215" spans="1:3" ht="12.75">
      <c r="A215">
        <v>3104</v>
      </c>
      <c r="B215">
        <v>24.8</v>
      </c>
      <c r="C215">
        <v>401</v>
      </c>
    </row>
    <row r="216" spans="1:3" ht="12.75">
      <c r="A216">
        <v>3105</v>
      </c>
      <c r="B216">
        <v>28.4</v>
      </c>
      <c r="C216">
        <v>548</v>
      </c>
    </row>
    <row r="217" spans="1:3" ht="12.75">
      <c r="A217">
        <v>3106</v>
      </c>
      <c r="B217">
        <v>29.8</v>
      </c>
      <c r="C217">
        <v>740</v>
      </c>
    </row>
    <row r="218" spans="1:3" ht="12.75">
      <c r="A218">
        <v>3107</v>
      </c>
      <c r="B218">
        <v>24.2</v>
      </c>
      <c r="C218">
        <v>994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8"/>
  <sheetViews>
    <sheetView workbookViewId="0" topLeftCell="A1">
      <selection activeCell="A1" sqref="A1:I16384"/>
    </sheetView>
  </sheetViews>
  <sheetFormatPr defaultColWidth="9.140625" defaultRowHeight="12.75"/>
  <sheetData>
    <row r="1" spans="1:1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ht="12.75">
      <c r="A2" t="s">
        <v>16</v>
      </c>
    </row>
    <row r="3" ht="12.75">
      <c r="A3" t="s">
        <v>17</v>
      </c>
    </row>
    <row r="4" spans="1:16" ht="12.75">
      <c r="A4">
        <v>2942</v>
      </c>
      <c r="B4" t="s">
        <v>18</v>
      </c>
      <c r="C4" t="s">
        <v>19</v>
      </c>
      <c r="D4" t="s">
        <v>20</v>
      </c>
      <c r="E4">
        <v>37</v>
      </c>
      <c r="F4">
        <v>61</v>
      </c>
      <c r="G4">
        <v>0.393</v>
      </c>
      <c r="H4">
        <v>0.4</v>
      </c>
      <c r="I4">
        <v>3</v>
      </c>
      <c r="J4">
        <v>0</v>
      </c>
      <c r="K4">
        <v>13.4</v>
      </c>
      <c r="L4">
        <v>0</v>
      </c>
      <c r="M4">
        <v>22</v>
      </c>
      <c r="N4">
        <v>0</v>
      </c>
      <c r="O4">
        <v>2.465</v>
      </c>
      <c r="P4">
        <v>10.508</v>
      </c>
    </row>
    <row r="5" spans="1:16" ht="12.75">
      <c r="A5">
        <v>2943</v>
      </c>
      <c r="B5" t="s">
        <v>18</v>
      </c>
      <c r="C5" t="s">
        <v>21</v>
      </c>
      <c r="D5" t="s">
        <v>20</v>
      </c>
      <c r="E5">
        <v>51</v>
      </c>
      <c r="F5">
        <v>101</v>
      </c>
      <c r="G5">
        <v>0.495</v>
      </c>
      <c r="H5">
        <v>0.5</v>
      </c>
      <c r="I5">
        <v>3</v>
      </c>
      <c r="J5">
        <v>0</v>
      </c>
      <c r="K5">
        <v>13.4</v>
      </c>
      <c r="L5">
        <v>0</v>
      </c>
      <c r="M5">
        <v>21</v>
      </c>
      <c r="N5">
        <v>0</v>
      </c>
      <c r="O5">
        <v>2.311</v>
      </c>
      <c r="P5">
        <v>5.95</v>
      </c>
    </row>
    <row r="6" spans="1:16" ht="12.75">
      <c r="A6">
        <v>2944</v>
      </c>
      <c r="B6" t="s">
        <v>18</v>
      </c>
      <c r="C6" t="s">
        <v>22</v>
      </c>
      <c r="D6" t="s">
        <v>20</v>
      </c>
      <c r="E6">
        <v>51</v>
      </c>
      <c r="F6">
        <v>64</v>
      </c>
      <c r="G6">
        <v>0.203</v>
      </c>
      <c r="H6">
        <v>0.2</v>
      </c>
      <c r="I6">
        <v>3</v>
      </c>
      <c r="J6">
        <v>0</v>
      </c>
      <c r="K6">
        <v>13.4</v>
      </c>
      <c r="L6">
        <v>0</v>
      </c>
      <c r="M6">
        <v>21</v>
      </c>
      <c r="N6">
        <v>0</v>
      </c>
      <c r="O6">
        <v>2.453</v>
      </c>
      <c r="P6">
        <v>9.968</v>
      </c>
    </row>
    <row r="7" ht="12.75">
      <c r="A7" t="s">
        <v>23</v>
      </c>
    </row>
    <row r="8" spans="1:16" ht="12.75">
      <c r="A8">
        <v>2945</v>
      </c>
      <c r="B8" t="s">
        <v>24</v>
      </c>
      <c r="C8" t="s">
        <v>25</v>
      </c>
      <c r="D8" t="s">
        <v>20</v>
      </c>
      <c r="E8">
        <v>87</v>
      </c>
      <c r="F8">
        <v>78</v>
      </c>
      <c r="G8">
        <v>0</v>
      </c>
      <c r="H8">
        <v>0</v>
      </c>
      <c r="I8">
        <v>3</v>
      </c>
      <c r="J8">
        <v>0</v>
      </c>
      <c r="K8">
        <v>13.3</v>
      </c>
      <c r="L8">
        <v>0</v>
      </c>
      <c r="M8">
        <v>22</v>
      </c>
      <c r="N8">
        <v>0</v>
      </c>
      <c r="O8">
        <v>1</v>
      </c>
      <c r="P8">
        <v>0</v>
      </c>
    </row>
    <row r="9" spans="1:16" ht="12.75">
      <c r="A9">
        <v>2946</v>
      </c>
      <c r="B9" t="s">
        <v>18</v>
      </c>
      <c r="C9" t="s">
        <v>26</v>
      </c>
      <c r="D9" t="s">
        <v>20</v>
      </c>
      <c r="E9">
        <v>29</v>
      </c>
      <c r="F9">
        <v>99</v>
      </c>
      <c r="G9">
        <v>0.707</v>
      </c>
      <c r="H9">
        <v>18</v>
      </c>
      <c r="I9">
        <v>61</v>
      </c>
      <c r="J9">
        <v>0</v>
      </c>
      <c r="K9">
        <v>13.3</v>
      </c>
      <c r="L9">
        <v>0</v>
      </c>
      <c r="M9">
        <v>21</v>
      </c>
      <c r="N9">
        <v>5.833</v>
      </c>
      <c r="O9">
        <v>0</v>
      </c>
      <c r="P9">
        <v>0</v>
      </c>
    </row>
    <row r="10" spans="1:16" ht="12.75">
      <c r="A10">
        <v>2947</v>
      </c>
      <c r="B10" t="s">
        <v>18</v>
      </c>
      <c r="C10" t="s">
        <v>27</v>
      </c>
      <c r="D10" t="s">
        <v>20</v>
      </c>
      <c r="E10">
        <v>53</v>
      </c>
      <c r="F10">
        <v>58</v>
      </c>
      <c r="G10">
        <v>0.086</v>
      </c>
      <c r="H10">
        <v>6.7</v>
      </c>
      <c r="I10">
        <v>187</v>
      </c>
      <c r="J10">
        <v>0</v>
      </c>
      <c r="K10">
        <v>13.3</v>
      </c>
      <c r="L10">
        <v>0</v>
      </c>
      <c r="M10">
        <v>22</v>
      </c>
      <c r="N10">
        <v>0</v>
      </c>
      <c r="O10">
        <v>1</v>
      </c>
      <c r="P10">
        <v>0.344</v>
      </c>
    </row>
    <row r="11" spans="1:16" ht="12.75">
      <c r="A11">
        <v>2948</v>
      </c>
      <c r="B11" t="s">
        <v>18</v>
      </c>
      <c r="C11" t="s">
        <v>28</v>
      </c>
      <c r="D11" t="s">
        <v>20</v>
      </c>
      <c r="E11">
        <v>49</v>
      </c>
      <c r="F11">
        <v>54</v>
      </c>
      <c r="G11">
        <v>0.092</v>
      </c>
      <c r="H11">
        <v>8.9</v>
      </c>
      <c r="I11">
        <v>231</v>
      </c>
      <c r="J11">
        <v>0</v>
      </c>
      <c r="K11">
        <v>13.3</v>
      </c>
      <c r="L11">
        <v>0</v>
      </c>
      <c r="M11">
        <v>22</v>
      </c>
      <c r="N11">
        <v>0</v>
      </c>
      <c r="O11">
        <v>1</v>
      </c>
      <c r="P11">
        <v>0.444</v>
      </c>
    </row>
    <row r="12" spans="1:16" ht="12.75">
      <c r="A12">
        <v>2949</v>
      </c>
      <c r="B12" t="s">
        <v>18</v>
      </c>
      <c r="C12" t="s">
        <v>29</v>
      </c>
      <c r="D12" t="s">
        <v>20</v>
      </c>
      <c r="E12">
        <v>57</v>
      </c>
      <c r="F12">
        <v>58</v>
      </c>
      <c r="G12">
        <v>0.017</v>
      </c>
      <c r="H12">
        <v>2</v>
      </c>
      <c r="I12">
        <v>294</v>
      </c>
      <c r="J12">
        <v>0</v>
      </c>
      <c r="K12">
        <v>13.3</v>
      </c>
      <c r="L12">
        <v>0</v>
      </c>
      <c r="M12">
        <v>22</v>
      </c>
      <c r="N12">
        <v>0</v>
      </c>
      <c r="O12">
        <v>1</v>
      </c>
      <c r="P12">
        <v>0.344</v>
      </c>
    </row>
    <row r="13" spans="1:16" ht="12.75">
      <c r="A13">
        <v>2950</v>
      </c>
      <c r="B13" t="s">
        <v>18</v>
      </c>
      <c r="C13" t="s">
        <v>30</v>
      </c>
      <c r="D13" t="s">
        <v>20</v>
      </c>
      <c r="E13">
        <v>52</v>
      </c>
      <c r="F13">
        <v>60</v>
      </c>
      <c r="G13">
        <v>0.133</v>
      </c>
      <c r="H13">
        <v>22.3</v>
      </c>
      <c r="I13">
        <v>401</v>
      </c>
      <c r="J13">
        <v>0</v>
      </c>
      <c r="K13">
        <v>13.2</v>
      </c>
      <c r="L13">
        <v>0</v>
      </c>
      <c r="M13">
        <v>22</v>
      </c>
      <c r="N13">
        <v>0</v>
      </c>
      <c r="O13">
        <v>1</v>
      </c>
      <c r="P13">
        <v>0.3</v>
      </c>
    </row>
    <row r="14" spans="1:16" ht="12.75">
      <c r="A14">
        <v>2951</v>
      </c>
      <c r="B14" t="s">
        <v>18</v>
      </c>
      <c r="C14" t="s">
        <v>31</v>
      </c>
      <c r="D14" t="s">
        <v>20</v>
      </c>
      <c r="E14">
        <v>35</v>
      </c>
      <c r="F14">
        <v>57</v>
      </c>
      <c r="G14">
        <v>0.385</v>
      </c>
      <c r="H14">
        <v>88.5</v>
      </c>
      <c r="I14">
        <v>548</v>
      </c>
      <c r="J14">
        <v>0</v>
      </c>
      <c r="K14">
        <v>13.2</v>
      </c>
      <c r="L14">
        <v>0</v>
      </c>
      <c r="M14">
        <v>22</v>
      </c>
      <c r="N14">
        <v>0</v>
      </c>
      <c r="O14">
        <v>1</v>
      </c>
      <c r="P14">
        <v>0.368</v>
      </c>
    </row>
    <row r="15" spans="1:16" ht="12.75">
      <c r="A15">
        <v>2952</v>
      </c>
      <c r="B15" t="s">
        <v>18</v>
      </c>
      <c r="C15" t="s">
        <v>32</v>
      </c>
      <c r="D15" t="s">
        <v>20</v>
      </c>
      <c r="E15">
        <v>55</v>
      </c>
      <c r="F15">
        <v>58</v>
      </c>
      <c r="G15">
        <v>0.051</v>
      </c>
      <c r="H15">
        <v>15.7</v>
      </c>
      <c r="I15">
        <v>740</v>
      </c>
      <c r="J15">
        <v>0</v>
      </c>
      <c r="K15">
        <v>13.2</v>
      </c>
      <c r="L15">
        <v>0</v>
      </c>
      <c r="M15">
        <v>22</v>
      </c>
      <c r="N15">
        <v>0</v>
      </c>
      <c r="O15">
        <v>1</v>
      </c>
      <c r="P15">
        <v>0.344</v>
      </c>
    </row>
    <row r="16" spans="1:16" ht="12.75">
      <c r="A16">
        <v>2953</v>
      </c>
      <c r="B16" t="s">
        <v>18</v>
      </c>
      <c r="C16" t="s">
        <v>33</v>
      </c>
      <c r="D16" t="s">
        <v>20</v>
      </c>
      <c r="E16">
        <v>45</v>
      </c>
      <c r="F16">
        <v>58</v>
      </c>
      <c r="G16">
        <v>0.224</v>
      </c>
      <c r="H16">
        <v>93.4</v>
      </c>
      <c r="I16">
        <v>994</v>
      </c>
      <c r="J16">
        <v>0</v>
      </c>
      <c r="K16">
        <v>13.2</v>
      </c>
      <c r="L16">
        <v>0</v>
      </c>
      <c r="M16">
        <v>22</v>
      </c>
      <c r="N16">
        <v>0</v>
      </c>
      <c r="O16">
        <v>1</v>
      </c>
      <c r="P16">
        <v>0.344</v>
      </c>
    </row>
    <row r="17" ht="12.75">
      <c r="A17" t="s">
        <v>34</v>
      </c>
    </row>
    <row r="18" spans="1:16" ht="12.75">
      <c r="A18">
        <v>2954</v>
      </c>
      <c r="B18" t="s">
        <v>24</v>
      </c>
      <c r="C18" t="s">
        <v>35</v>
      </c>
      <c r="D18" t="s">
        <v>20</v>
      </c>
      <c r="E18">
        <v>280</v>
      </c>
      <c r="F18">
        <v>375</v>
      </c>
      <c r="G18">
        <v>0.253</v>
      </c>
      <c r="H18">
        <v>0.2</v>
      </c>
      <c r="I18">
        <v>3</v>
      </c>
      <c r="J18">
        <v>0</v>
      </c>
      <c r="K18">
        <v>13.2</v>
      </c>
      <c r="L18">
        <v>0</v>
      </c>
      <c r="M18">
        <v>22</v>
      </c>
      <c r="N18">
        <v>1</v>
      </c>
      <c r="O18">
        <v>0</v>
      </c>
      <c r="P18">
        <v>0</v>
      </c>
    </row>
    <row r="19" spans="1:16" ht="12.75">
      <c r="A19">
        <v>2955</v>
      </c>
      <c r="B19" t="s">
        <v>18</v>
      </c>
      <c r="C19" t="s">
        <v>36</v>
      </c>
      <c r="D19" t="s">
        <v>20</v>
      </c>
      <c r="E19">
        <v>196</v>
      </c>
      <c r="F19">
        <v>261</v>
      </c>
      <c r="G19">
        <v>0.249</v>
      </c>
      <c r="H19">
        <v>6.3</v>
      </c>
      <c r="I19">
        <v>61</v>
      </c>
      <c r="J19">
        <v>0</v>
      </c>
      <c r="K19">
        <v>13.2</v>
      </c>
      <c r="L19">
        <v>0</v>
      </c>
      <c r="M19">
        <v>22</v>
      </c>
      <c r="N19">
        <v>0</v>
      </c>
      <c r="O19">
        <v>1.2</v>
      </c>
      <c r="P19">
        <v>0.436</v>
      </c>
    </row>
    <row r="20" spans="1:16" ht="12.75">
      <c r="A20">
        <v>2956</v>
      </c>
      <c r="B20" t="s">
        <v>18</v>
      </c>
      <c r="C20" t="s">
        <v>37</v>
      </c>
      <c r="D20" t="s">
        <v>20</v>
      </c>
      <c r="E20">
        <v>172</v>
      </c>
      <c r="F20">
        <v>252</v>
      </c>
      <c r="G20">
        <v>0.317</v>
      </c>
      <c r="H20">
        <v>24.8</v>
      </c>
      <c r="I20">
        <v>187</v>
      </c>
      <c r="J20">
        <v>0</v>
      </c>
      <c r="K20">
        <v>13.2</v>
      </c>
      <c r="L20">
        <v>0</v>
      </c>
      <c r="M20">
        <v>22</v>
      </c>
      <c r="N20">
        <v>0</v>
      </c>
      <c r="O20">
        <v>1.294</v>
      </c>
      <c r="P20">
        <v>0.488</v>
      </c>
    </row>
    <row r="21" spans="1:16" ht="12.75">
      <c r="A21">
        <v>2957</v>
      </c>
      <c r="B21" t="s">
        <v>18</v>
      </c>
      <c r="C21" t="s">
        <v>38</v>
      </c>
      <c r="D21" t="s">
        <v>20</v>
      </c>
      <c r="E21">
        <v>183</v>
      </c>
      <c r="F21">
        <v>267</v>
      </c>
      <c r="G21">
        <v>0.314</v>
      </c>
      <c r="H21">
        <v>30.4</v>
      </c>
      <c r="I21">
        <v>231</v>
      </c>
      <c r="J21">
        <v>0</v>
      </c>
      <c r="K21">
        <v>13.2</v>
      </c>
      <c r="L21">
        <v>0</v>
      </c>
      <c r="M21">
        <v>22</v>
      </c>
      <c r="N21">
        <v>0</v>
      </c>
      <c r="O21">
        <v>1.136</v>
      </c>
      <c r="P21">
        <v>0.404</v>
      </c>
    </row>
    <row r="22" spans="1:16" ht="12.75">
      <c r="A22">
        <v>2958</v>
      </c>
      <c r="B22" t="s">
        <v>18</v>
      </c>
      <c r="C22" t="s">
        <v>39</v>
      </c>
      <c r="D22" t="s">
        <v>20</v>
      </c>
      <c r="E22">
        <v>168</v>
      </c>
      <c r="F22">
        <v>261</v>
      </c>
      <c r="G22">
        <v>0.356</v>
      </c>
      <c r="H22">
        <v>43.9</v>
      </c>
      <c r="I22">
        <v>294</v>
      </c>
      <c r="J22">
        <v>0</v>
      </c>
      <c r="K22">
        <v>13.2</v>
      </c>
      <c r="L22">
        <v>0</v>
      </c>
      <c r="M22">
        <v>23</v>
      </c>
      <c r="N22">
        <v>0</v>
      </c>
      <c r="O22">
        <v>1.2</v>
      </c>
      <c r="P22">
        <v>0.436</v>
      </c>
    </row>
    <row r="23" spans="1:16" ht="12.75">
      <c r="A23">
        <v>2959</v>
      </c>
      <c r="B23" t="s">
        <v>18</v>
      </c>
      <c r="C23" t="s">
        <v>40</v>
      </c>
      <c r="D23" t="s">
        <v>20</v>
      </c>
      <c r="E23">
        <v>181</v>
      </c>
      <c r="F23">
        <v>275</v>
      </c>
      <c r="G23">
        <v>0.341</v>
      </c>
      <c r="H23">
        <v>57.3</v>
      </c>
      <c r="I23">
        <v>401</v>
      </c>
      <c r="J23">
        <v>0</v>
      </c>
      <c r="K23">
        <v>13.1</v>
      </c>
      <c r="L23">
        <v>0</v>
      </c>
      <c r="M23">
        <v>22</v>
      </c>
      <c r="N23">
        <v>0</v>
      </c>
      <c r="O23">
        <v>1.052</v>
      </c>
      <c r="P23">
        <v>0.363</v>
      </c>
    </row>
    <row r="24" spans="1:16" ht="12.75">
      <c r="A24">
        <v>2960</v>
      </c>
      <c r="B24" t="s">
        <v>18</v>
      </c>
      <c r="C24" t="s">
        <v>41</v>
      </c>
      <c r="D24" t="s">
        <v>20</v>
      </c>
      <c r="E24">
        <v>195</v>
      </c>
      <c r="F24">
        <v>260</v>
      </c>
      <c r="G24">
        <v>0.25</v>
      </c>
      <c r="H24">
        <v>57.5</v>
      </c>
      <c r="I24">
        <v>548</v>
      </c>
      <c r="J24">
        <v>0</v>
      </c>
      <c r="K24">
        <v>13.1</v>
      </c>
      <c r="L24">
        <v>0</v>
      </c>
      <c r="M24">
        <v>23</v>
      </c>
      <c r="N24">
        <v>0</v>
      </c>
      <c r="O24">
        <v>1.21</v>
      </c>
      <c r="P24">
        <v>0.442</v>
      </c>
    </row>
    <row r="25" spans="1:16" ht="12.75">
      <c r="A25">
        <v>2961</v>
      </c>
      <c r="B25" t="s">
        <v>18</v>
      </c>
      <c r="C25" t="s">
        <v>42</v>
      </c>
      <c r="D25" t="s">
        <v>20</v>
      </c>
      <c r="E25">
        <v>170</v>
      </c>
      <c r="F25">
        <v>241</v>
      </c>
      <c r="G25">
        <v>0.294</v>
      </c>
      <c r="H25">
        <v>91.3</v>
      </c>
      <c r="I25">
        <v>740</v>
      </c>
      <c r="J25">
        <v>0</v>
      </c>
      <c r="K25">
        <v>13.1</v>
      </c>
      <c r="L25">
        <v>0</v>
      </c>
      <c r="M25">
        <v>23</v>
      </c>
      <c r="N25">
        <v>0</v>
      </c>
      <c r="O25">
        <v>1.41</v>
      </c>
      <c r="P25">
        <v>0.556</v>
      </c>
    </row>
    <row r="26" spans="1:16" ht="12.75">
      <c r="A26">
        <v>2962</v>
      </c>
      <c r="B26" t="s">
        <v>18</v>
      </c>
      <c r="C26" t="s">
        <v>43</v>
      </c>
      <c r="D26" t="s">
        <v>20</v>
      </c>
      <c r="E26">
        <v>166</v>
      </c>
      <c r="F26">
        <v>209</v>
      </c>
      <c r="G26">
        <v>0.205</v>
      </c>
      <c r="H26">
        <v>85.5</v>
      </c>
      <c r="I26">
        <v>994</v>
      </c>
      <c r="J26">
        <v>0</v>
      </c>
      <c r="K26">
        <v>13.1</v>
      </c>
      <c r="L26">
        <v>0</v>
      </c>
      <c r="M26">
        <v>23</v>
      </c>
      <c r="N26">
        <v>0</v>
      </c>
      <c r="O26">
        <v>1.747</v>
      </c>
      <c r="P26">
        <v>0.794</v>
      </c>
    </row>
    <row r="27" ht="12.75">
      <c r="A27" t="s">
        <v>44</v>
      </c>
    </row>
    <row r="28" spans="1:16" ht="12.75">
      <c r="A28">
        <v>2963</v>
      </c>
      <c r="B28" t="s">
        <v>24</v>
      </c>
      <c r="C28" t="s">
        <v>45</v>
      </c>
      <c r="D28" t="s">
        <v>20</v>
      </c>
      <c r="E28">
        <v>163</v>
      </c>
      <c r="F28">
        <v>274</v>
      </c>
      <c r="G28">
        <v>0.405</v>
      </c>
      <c r="H28">
        <v>0.5</v>
      </c>
      <c r="I28">
        <v>3</v>
      </c>
      <c r="J28">
        <v>0</v>
      </c>
      <c r="K28">
        <v>13.1</v>
      </c>
      <c r="L28">
        <v>0</v>
      </c>
      <c r="M28">
        <v>23</v>
      </c>
      <c r="N28">
        <v>1</v>
      </c>
      <c r="O28">
        <v>0</v>
      </c>
      <c r="P28">
        <v>0</v>
      </c>
    </row>
    <row r="29" spans="1:16" ht="12.75">
      <c r="A29">
        <v>2964</v>
      </c>
      <c r="B29" t="s">
        <v>18</v>
      </c>
      <c r="C29" t="s">
        <v>46</v>
      </c>
      <c r="D29" t="s">
        <v>20</v>
      </c>
      <c r="E29">
        <v>96</v>
      </c>
      <c r="F29">
        <v>274</v>
      </c>
      <c r="G29">
        <v>0.649</v>
      </c>
      <c r="H29">
        <v>16.5</v>
      </c>
      <c r="I29">
        <v>61</v>
      </c>
      <c r="J29">
        <v>0</v>
      </c>
      <c r="K29">
        <v>13.1</v>
      </c>
      <c r="L29">
        <v>0</v>
      </c>
      <c r="M29">
        <v>23</v>
      </c>
      <c r="N29">
        <v>1.603</v>
      </c>
      <c r="O29">
        <v>0</v>
      </c>
      <c r="P29">
        <v>0</v>
      </c>
    </row>
    <row r="30" spans="1:16" ht="12.75">
      <c r="A30">
        <v>2965</v>
      </c>
      <c r="B30" t="s">
        <v>18</v>
      </c>
      <c r="C30" t="s">
        <v>47</v>
      </c>
      <c r="D30" t="s">
        <v>20</v>
      </c>
      <c r="E30">
        <v>180</v>
      </c>
      <c r="F30">
        <v>262</v>
      </c>
      <c r="G30">
        <v>0.312</v>
      </c>
      <c r="H30">
        <v>24.4</v>
      </c>
      <c r="I30">
        <v>187</v>
      </c>
      <c r="J30">
        <v>0</v>
      </c>
      <c r="K30">
        <v>13.1</v>
      </c>
      <c r="L30">
        <v>0</v>
      </c>
      <c r="M30">
        <v>23</v>
      </c>
      <c r="N30">
        <v>0.828</v>
      </c>
      <c r="O30">
        <v>0.108</v>
      </c>
      <c r="P30">
        <v>0.045</v>
      </c>
    </row>
    <row r="31" spans="1:16" ht="12.75">
      <c r="A31">
        <v>2966</v>
      </c>
      <c r="B31" t="s">
        <v>18</v>
      </c>
      <c r="C31" t="s">
        <v>48</v>
      </c>
      <c r="D31" t="s">
        <v>20</v>
      </c>
      <c r="E31">
        <v>163</v>
      </c>
      <c r="F31">
        <v>253</v>
      </c>
      <c r="G31">
        <v>0.355</v>
      </c>
      <c r="H31">
        <v>34.4</v>
      </c>
      <c r="I31">
        <v>231</v>
      </c>
      <c r="J31">
        <v>0</v>
      </c>
      <c r="K31">
        <v>13.1</v>
      </c>
      <c r="L31">
        <v>0</v>
      </c>
      <c r="M31">
        <v>23</v>
      </c>
      <c r="N31">
        <v>1</v>
      </c>
      <c r="O31">
        <v>0.189</v>
      </c>
      <c r="P31">
        <v>0.083</v>
      </c>
    </row>
    <row r="32" spans="1:16" ht="12.75">
      <c r="A32">
        <v>2967</v>
      </c>
      <c r="B32" t="s">
        <v>18</v>
      </c>
      <c r="C32" t="s">
        <v>49</v>
      </c>
      <c r="D32" t="s">
        <v>20</v>
      </c>
      <c r="E32">
        <v>154</v>
      </c>
      <c r="F32">
        <v>239</v>
      </c>
      <c r="G32">
        <v>0.355</v>
      </c>
      <c r="H32">
        <v>43.7</v>
      </c>
      <c r="I32">
        <v>294</v>
      </c>
      <c r="J32">
        <v>0</v>
      </c>
      <c r="K32">
        <v>13.1</v>
      </c>
      <c r="L32">
        <v>0</v>
      </c>
      <c r="M32">
        <v>23</v>
      </c>
      <c r="N32">
        <v>1.118</v>
      </c>
      <c r="O32">
        <v>0.315</v>
      </c>
      <c r="P32">
        <v>0.146</v>
      </c>
    </row>
    <row r="33" spans="1:16" ht="12.75">
      <c r="A33">
        <v>2968</v>
      </c>
      <c r="B33" t="s">
        <v>18</v>
      </c>
      <c r="C33" t="s">
        <v>50</v>
      </c>
      <c r="D33" t="s">
        <v>20</v>
      </c>
      <c r="E33">
        <v>139</v>
      </c>
      <c r="F33">
        <v>233</v>
      </c>
      <c r="G33">
        <v>0.403</v>
      </c>
      <c r="H33">
        <v>67.8</v>
      </c>
      <c r="I33">
        <v>401</v>
      </c>
      <c r="J33">
        <v>0</v>
      </c>
      <c r="K33">
        <v>13.1</v>
      </c>
      <c r="L33">
        <v>0</v>
      </c>
      <c r="M33">
        <v>23</v>
      </c>
      <c r="N33">
        <v>1.342</v>
      </c>
      <c r="O33">
        <v>0.369</v>
      </c>
      <c r="P33">
        <v>0.175</v>
      </c>
    </row>
    <row r="34" spans="1:16" ht="12.75">
      <c r="A34">
        <v>2969</v>
      </c>
      <c r="B34" t="s">
        <v>18</v>
      </c>
      <c r="C34" t="s">
        <v>51</v>
      </c>
      <c r="D34" t="s">
        <v>20</v>
      </c>
      <c r="E34">
        <v>158</v>
      </c>
      <c r="F34">
        <v>222</v>
      </c>
      <c r="G34">
        <v>0.288</v>
      </c>
      <c r="H34">
        <v>66.2</v>
      </c>
      <c r="I34">
        <v>548</v>
      </c>
      <c r="J34">
        <v>0</v>
      </c>
      <c r="K34">
        <v>13.1</v>
      </c>
      <c r="L34">
        <v>0</v>
      </c>
      <c r="M34">
        <v>23</v>
      </c>
      <c r="N34">
        <v>1.084</v>
      </c>
      <c r="O34">
        <v>0.468</v>
      </c>
      <c r="P34">
        <v>0.234</v>
      </c>
    </row>
    <row r="35" spans="1:16" ht="12.75">
      <c r="A35">
        <v>2970</v>
      </c>
      <c r="B35" t="s">
        <v>18</v>
      </c>
      <c r="C35" t="s">
        <v>52</v>
      </c>
      <c r="D35" t="s">
        <v>20</v>
      </c>
      <c r="E35">
        <v>182</v>
      </c>
      <c r="F35">
        <v>213</v>
      </c>
      <c r="G35">
        <v>0.145</v>
      </c>
      <c r="H35">
        <v>45</v>
      </c>
      <c r="I35">
        <v>740</v>
      </c>
      <c r="J35">
        <v>0</v>
      </c>
      <c r="K35">
        <v>13.1</v>
      </c>
      <c r="L35">
        <v>0</v>
      </c>
      <c r="M35">
        <v>23</v>
      </c>
      <c r="N35">
        <v>0.62</v>
      </c>
      <c r="O35">
        <v>0.549</v>
      </c>
      <c r="P35">
        <v>0.286</v>
      </c>
    </row>
    <row r="36" spans="1:16" ht="12.75">
      <c r="A36">
        <v>2971</v>
      </c>
      <c r="B36" t="s">
        <v>18</v>
      </c>
      <c r="C36" t="s">
        <v>53</v>
      </c>
      <c r="D36" t="s">
        <v>20</v>
      </c>
      <c r="E36">
        <v>163</v>
      </c>
      <c r="F36">
        <v>199</v>
      </c>
      <c r="G36">
        <v>0.18</v>
      </c>
      <c r="H36">
        <v>75</v>
      </c>
      <c r="I36">
        <v>994</v>
      </c>
      <c r="J36">
        <v>0</v>
      </c>
      <c r="K36">
        <v>13.1</v>
      </c>
      <c r="L36">
        <v>0</v>
      </c>
      <c r="M36">
        <v>23</v>
      </c>
      <c r="N36">
        <v>1</v>
      </c>
      <c r="O36">
        <v>0.675</v>
      </c>
      <c r="P36">
        <v>0.376</v>
      </c>
    </row>
    <row r="37" ht="12.75">
      <c r="A37" t="s">
        <v>54</v>
      </c>
    </row>
    <row r="38" spans="1:16" ht="12.75">
      <c r="A38">
        <v>2972</v>
      </c>
      <c r="B38" t="s">
        <v>24</v>
      </c>
      <c r="C38" t="s">
        <v>55</v>
      </c>
      <c r="D38" t="s">
        <v>20</v>
      </c>
      <c r="E38">
        <v>0</v>
      </c>
      <c r="F38">
        <v>269</v>
      </c>
      <c r="G38">
        <v>1</v>
      </c>
      <c r="H38">
        <v>1.2</v>
      </c>
      <c r="I38">
        <v>3</v>
      </c>
      <c r="J38">
        <v>0</v>
      </c>
      <c r="K38">
        <v>13.1</v>
      </c>
      <c r="L38">
        <v>0</v>
      </c>
      <c r="M38">
        <v>24</v>
      </c>
      <c r="N38">
        <v>1</v>
      </c>
      <c r="O38">
        <v>0</v>
      </c>
      <c r="P38">
        <v>0</v>
      </c>
    </row>
    <row r="39" spans="1:16" ht="12.75">
      <c r="A39">
        <v>2973</v>
      </c>
      <c r="B39" t="s">
        <v>18</v>
      </c>
      <c r="C39" t="s">
        <v>56</v>
      </c>
      <c r="D39" t="s">
        <v>20</v>
      </c>
      <c r="E39">
        <v>120</v>
      </c>
      <c r="F39">
        <v>248</v>
      </c>
      <c r="G39">
        <v>0.516</v>
      </c>
      <c r="H39">
        <v>13.1</v>
      </c>
      <c r="I39">
        <v>61</v>
      </c>
      <c r="J39">
        <v>0</v>
      </c>
      <c r="K39">
        <v>13.1</v>
      </c>
      <c r="L39">
        <v>0</v>
      </c>
      <c r="M39">
        <v>24</v>
      </c>
      <c r="N39">
        <v>0.516</v>
      </c>
      <c r="O39">
        <v>0.078</v>
      </c>
      <c r="P39">
        <v>0.084</v>
      </c>
    </row>
    <row r="40" spans="1:16" ht="12.75">
      <c r="A40">
        <v>2974</v>
      </c>
      <c r="B40" t="s">
        <v>18</v>
      </c>
      <c r="C40" t="s">
        <v>57</v>
      </c>
      <c r="D40" t="s">
        <v>20</v>
      </c>
      <c r="E40">
        <v>161</v>
      </c>
      <c r="F40">
        <v>250</v>
      </c>
      <c r="G40">
        <v>0.356</v>
      </c>
      <c r="H40">
        <v>27.8</v>
      </c>
      <c r="I40">
        <v>187</v>
      </c>
      <c r="J40">
        <v>0</v>
      </c>
      <c r="K40">
        <v>13.1</v>
      </c>
      <c r="L40">
        <v>0</v>
      </c>
      <c r="M40">
        <v>24</v>
      </c>
      <c r="N40">
        <v>0.356</v>
      </c>
      <c r="O40">
        <v>0.07</v>
      </c>
      <c r="P40">
        <v>0.076</v>
      </c>
    </row>
    <row r="41" spans="1:16" ht="12.75">
      <c r="A41">
        <v>2975</v>
      </c>
      <c r="B41" t="s">
        <v>18</v>
      </c>
      <c r="C41" t="s">
        <v>58</v>
      </c>
      <c r="D41" t="s">
        <v>20</v>
      </c>
      <c r="E41">
        <v>157</v>
      </c>
      <c r="F41">
        <v>240</v>
      </c>
      <c r="G41">
        <v>0.345</v>
      </c>
      <c r="H41">
        <v>33.4</v>
      </c>
      <c r="I41">
        <v>231</v>
      </c>
      <c r="J41">
        <v>0</v>
      </c>
      <c r="K41">
        <v>13.1</v>
      </c>
      <c r="L41">
        <v>0</v>
      </c>
      <c r="M41">
        <v>24</v>
      </c>
      <c r="N41">
        <v>0.345</v>
      </c>
      <c r="O41">
        <v>0.107</v>
      </c>
      <c r="P41">
        <v>0.12</v>
      </c>
    </row>
    <row r="42" spans="1:16" ht="12.75">
      <c r="A42">
        <v>2976</v>
      </c>
      <c r="B42" t="s">
        <v>18</v>
      </c>
      <c r="C42" t="s">
        <v>59</v>
      </c>
      <c r="D42" t="s">
        <v>20</v>
      </c>
      <c r="E42">
        <v>168</v>
      </c>
      <c r="F42">
        <v>244</v>
      </c>
      <c r="G42">
        <v>0.311</v>
      </c>
      <c r="H42">
        <v>38.3</v>
      </c>
      <c r="I42">
        <v>294</v>
      </c>
      <c r="J42">
        <v>0</v>
      </c>
      <c r="K42">
        <v>13.1</v>
      </c>
      <c r="L42">
        <v>0</v>
      </c>
      <c r="M42">
        <v>24</v>
      </c>
      <c r="N42">
        <v>0.311</v>
      </c>
      <c r="O42">
        <v>0.092</v>
      </c>
      <c r="P42">
        <v>0.102</v>
      </c>
    </row>
    <row r="43" spans="1:16" ht="12.75">
      <c r="A43">
        <v>2977</v>
      </c>
      <c r="B43" t="s">
        <v>18</v>
      </c>
      <c r="C43" t="s">
        <v>60</v>
      </c>
      <c r="D43" t="s">
        <v>20</v>
      </c>
      <c r="E43">
        <v>166</v>
      </c>
      <c r="F43">
        <v>246</v>
      </c>
      <c r="G43">
        <v>0.325</v>
      </c>
      <c r="H43">
        <v>54.6</v>
      </c>
      <c r="I43">
        <v>401</v>
      </c>
      <c r="J43">
        <v>0</v>
      </c>
      <c r="K43">
        <v>13.1</v>
      </c>
      <c r="L43">
        <v>0</v>
      </c>
      <c r="M43">
        <v>24</v>
      </c>
      <c r="N43">
        <v>0.325</v>
      </c>
      <c r="O43">
        <v>0.085</v>
      </c>
      <c r="P43">
        <v>0.093</v>
      </c>
    </row>
    <row r="44" spans="1:16" ht="12.75">
      <c r="A44">
        <v>2978</v>
      </c>
      <c r="B44" t="s">
        <v>18</v>
      </c>
      <c r="C44" t="s">
        <v>61</v>
      </c>
      <c r="D44" t="s">
        <v>20</v>
      </c>
      <c r="E44">
        <v>162</v>
      </c>
      <c r="F44">
        <v>237</v>
      </c>
      <c r="G44">
        <v>0.316</v>
      </c>
      <c r="H44">
        <v>72.6</v>
      </c>
      <c r="I44">
        <v>548</v>
      </c>
      <c r="J44">
        <v>0</v>
      </c>
      <c r="K44">
        <v>13.1</v>
      </c>
      <c r="L44">
        <v>0</v>
      </c>
      <c r="M44">
        <v>24</v>
      </c>
      <c r="N44">
        <v>0.316</v>
      </c>
      <c r="O44">
        <v>0.118</v>
      </c>
      <c r="P44">
        <v>0.135</v>
      </c>
    </row>
    <row r="45" spans="1:16" ht="12.75">
      <c r="A45">
        <v>2979</v>
      </c>
      <c r="B45" t="s">
        <v>18</v>
      </c>
      <c r="C45" t="s">
        <v>62</v>
      </c>
      <c r="D45" t="s">
        <v>20</v>
      </c>
      <c r="E45">
        <v>178</v>
      </c>
      <c r="F45">
        <v>235</v>
      </c>
      <c r="G45">
        <v>0.242</v>
      </c>
      <c r="H45">
        <v>75.1</v>
      </c>
      <c r="I45">
        <v>740</v>
      </c>
      <c r="J45">
        <v>0</v>
      </c>
      <c r="K45">
        <v>13.1</v>
      </c>
      <c r="L45">
        <v>0</v>
      </c>
      <c r="M45">
        <v>24</v>
      </c>
      <c r="N45">
        <v>0.242</v>
      </c>
      <c r="O45">
        <v>0.126</v>
      </c>
      <c r="P45">
        <v>0.144</v>
      </c>
    </row>
    <row r="46" spans="1:16" ht="12.75">
      <c r="A46">
        <v>2980</v>
      </c>
      <c r="B46" t="s">
        <v>18</v>
      </c>
      <c r="C46" t="s">
        <v>63</v>
      </c>
      <c r="D46" t="s">
        <v>20</v>
      </c>
      <c r="E46">
        <v>198</v>
      </c>
      <c r="F46">
        <v>216</v>
      </c>
      <c r="G46">
        <v>0.083</v>
      </c>
      <c r="H46">
        <v>34.6</v>
      </c>
      <c r="I46">
        <v>994</v>
      </c>
      <c r="J46">
        <v>0</v>
      </c>
      <c r="K46">
        <v>13.1</v>
      </c>
      <c r="L46">
        <v>0</v>
      </c>
      <c r="M46">
        <v>24</v>
      </c>
      <c r="N46">
        <v>0.083</v>
      </c>
      <c r="O46">
        <v>0.197</v>
      </c>
      <c r="P46">
        <v>0.245</v>
      </c>
    </row>
    <row r="47" ht="12.75">
      <c r="A47" t="s">
        <v>64</v>
      </c>
    </row>
    <row r="48" spans="1:16" ht="12.75">
      <c r="A48">
        <v>2981</v>
      </c>
      <c r="B48" t="s">
        <v>24</v>
      </c>
      <c r="C48" t="s">
        <v>65</v>
      </c>
      <c r="D48" t="s">
        <v>20</v>
      </c>
      <c r="E48">
        <v>20</v>
      </c>
      <c r="F48">
        <v>277</v>
      </c>
      <c r="G48">
        <v>0.927</v>
      </c>
      <c r="H48">
        <v>1</v>
      </c>
      <c r="I48">
        <v>3</v>
      </c>
      <c r="J48">
        <v>0</v>
      </c>
      <c r="K48">
        <v>13.1</v>
      </c>
      <c r="L48">
        <v>0</v>
      </c>
      <c r="M48">
        <v>24</v>
      </c>
      <c r="N48">
        <v>1</v>
      </c>
      <c r="O48">
        <v>0</v>
      </c>
      <c r="P48">
        <v>0</v>
      </c>
    </row>
    <row r="49" spans="1:16" ht="12.75">
      <c r="A49">
        <v>2982</v>
      </c>
      <c r="B49" t="s">
        <v>18</v>
      </c>
      <c r="C49" t="s">
        <v>66</v>
      </c>
      <c r="D49" t="s">
        <v>20</v>
      </c>
      <c r="E49">
        <v>111</v>
      </c>
      <c r="F49">
        <v>266</v>
      </c>
      <c r="G49">
        <v>0.582</v>
      </c>
      <c r="H49">
        <v>14.8</v>
      </c>
      <c r="I49">
        <v>61</v>
      </c>
      <c r="J49">
        <v>0</v>
      </c>
      <c r="K49">
        <v>13.1</v>
      </c>
      <c r="L49">
        <v>0</v>
      </c>
      <c r="M49">
        <v>24</v>
      </c>
      <c r="N49">
        <v>0.63</v>
      </c>
      <c r="O49">
        <v>0.042</v>
      </c>
      <c r="P49">
        <v>0.041</v>
      </c>
    </row>
    <row r="50" spans="1:16" ht="12.75">
      <c r="A50">
        <v>2983</v>
      </c>
      <c r="B50" t="s">
        <v>18</v>
      </c>
      <c r="C50" t="s">
        <v>67</v>
      </c>
      <c r="D50" t="s">
        <v>20</v>
      </c>
      <c r="E50">
        <v>157</v>
      </c>
      <c r="F50">
        <v>258</v>
      </c>
      <c r="G50">
        <v>0.391</v>
      </c>
      <c r="H50">
        <v>30.6</v>
      </c>
      <c r="I50">
        <v>187</v>
      </c>
      <c r="J50">
        <v>0</v>
      </c>
      <c r="K50">
        <v>13.1</v>
      </c>
      <c r="L50">
        <v>0</v>
      </c>
      <c r="M50">
        <v>24</v>
      </c>
      <c r="N50">
        <v>0.424</v>
      </c>
      <c r="O50">
        <v>0.073</v>
      </c>
      <c r="P50">
        <v>0.073</v>
      </c>
    </row>
    <row r="51" spans="1:16" ht="12.75">
      <c r="A51">
        <v>2984</v>
      </c>
      <c r="B51" t="s">
        <v>18</v>
      </c>
      <c r="C51" t="s">
        <v>68</v>
      </c>
      <c r="D51" t="s">
        <v>20</v>
      </c>
      <c r="E51">
        <v>159</v>
      </c>
      <c r="F51">
        <v>262</v>
      </c>
      <c r="G51">
        <v>0.393</v>
      </c>
      <c r="H51">
        <v>38</v>
      </c>
      <c r="I51">
        <v>231</v>
      </c>
      <c r="J51">
        <v>0</v>
      </c>
      <c r="K51">
        <v>13.1</v>
      </c>
      <c r="L51">
        <v>0</v>
      </c>
      <c r="M51">
        <v>24</v>
      </c>
      <c r="N51">
        <v>0.425</v>
      </c>
      <c r="O51">
        <v>0.058</v>
      </c>
      <c r="P51">
        <v>0.057</v>
      </c>
    </row>
    <row r="52" spans="1:16" ht="12.75">
      <c r="A52">
        <v>2985</v>
      </c>
      <c r="B52" t="s">
        <v>18</v>
      </c>
      <c r="C52" t="s">
        <v>69</v>
      </c>
      <c r="D52" t="s">
        <v>20</v>
      </c>
      <c r="E52">
        <v>144</v>
      </c>
      <c r="F52">
        <v>242</v>
      </c>
      <c r="G52">
        <v>0.404</v>
      </c>
      <c r="H52">
        <v>49.8</v>
      </c>
      <c r="I52">
        <v>294</v>
      </c>
      <c r="J52">
        <v>0</v>
      </c>
      <c r="K52">
        <v>13.1</v>
      </c>
      <c r="L52">
        <v>0</v>
      </c>
      <c r="M52">
        <v>24</v>
      </c>
      <c r="N52">
        <v>0.441</v>
      </c>
      <c r="O52">
        <v>0.136</v>
      </c>
      <c r="P52">
        <v>0.144</v>
      </c>
    </row>
    <row r="53" spans="1:16" ht="12.75">
      <c r="A53">
        <v>2986</v>
      </c>
      <c r="B53" t="s">
        <v>18</v>
      </c>
      <c r="C53" t="s">
        <v>70</v>
      </c>
      <c r="D53" t="s">
        <v>20</v>
      </c>
      <c r="E53">
        <v>156</v>
      </c>
      <c r="F53">
        <v>229</v>
      </c>
      <c r="G53">
        <v>0.318</v>
      </c>
      <c r="H53">
        <v>53.5</v>
      </c>
      <c r="I53">
        <v>401</v>
      </c>
      <c r="J53">
        <v>0</v>
      </c>
      <c r="K53">
        <v>13.1</v>
      </c>
      <c r="L53">
        <v>0</v>
      </c>
      <c r="M53">
        <v>24</v>
      </c>
      <c r="N53">
        <v>0.349</v>
      </c>
      <c r="O53">
        <v>0.186</v>
      </c>
      <c r="P53">
        <v>0.209</v>
      </c>
    </row>
    <row r="54" spans="1:16" ht="12.75">
      <c r="A54">
        <v>2987</v>
      </c>
      <c r="B54" t="s">
        <v>18</v>
      </c>
      <c r="C54" t="s">
        <v>71</v>
      </c>
      <c r="D54" t="s">
        <v>20</v>
      </c>
      <c r="E54">
        <v>169</v>
      </c>
      <c r="F54">
        <v>229</v>
      </c>
      <c r="G54">
        <v>0.262</v>
      </c>
      <c r="H54">
        <v>60.2</v>
      </c>
      <c r="I54">
        <v>548</v>
      </c>
      <c r="J54">
        <v>0</v>
      </c>
      <c r="K54">
        <v>13.1</v>
      </c>
      <c r="L54">
        <v>0</v>
      </c>
      <c r="M54">
        <v>24</v>
      </c>
      <c r="N54">
        <v>0.287</v>
      </c>
      <c r="O54">
        <v>0.186</v>
      </c>
      <c r="P54">
        <v>0.209</v>
      </c>
    </row>
    <row r="55" spans="1:16" ht="12.75">
      <c r="A55">
        <v>2988</v>
      </c>
      <c r="B55" t="s">
        <v>18</v>
      </c>
      <c r="C55" t="s">
        <v>72</v>
      </c>
      <c r="D55" t="s">
        <v>20</v>
      </c>
      <c r="E55">
        <v>181</v>
      </c>
      <c r="F55">
        <v>236</v>
      </c>
      <c r="G55">
        <v>0.233</v>
      </c>
      <c r="H55">
        <v>72.4</v>
      </c>
      <c r="I55">
        <v>740</v>
      </c>
      <c r="J55">
        <v>0</v>
      </c>
      <c r="K55">
        <v>13.1</v>
      </c>
      <c r="L55">
        <v>0</v>
      </c>
      <c r="M55">
        <v>24</v>
      </c>
      <c r="N55">
        <v>0.254</v>
      </c>
      <c r="O55">
        <v>0.159</v>
      </c>
      <c r="P55">
        <v>0.173</v>
      </c>
    </row>
    <row r="56" spans="1:16" ht="12.75">
      <c r="A56">
        <v>2989</v>
      </c>
      <c r="B56" t="s">
        <v>18</v>
      </c>
      <c r="C56" t="s">
        <v>73</v>
      </c>
      <c r="D56" t="s">
        <v>20</v>
      </c>
      <c r="E56">
        <v>199</v>
      </c>
      <c r="F56">
        <v>231</v>
      </c>
      <c r="G56">
        <v>0.138</v>
      </c>
      <c r="H56">
        <v>57.5</v>
      </c>
      <c r="I56">
        <v>994</v>
      </c>
      <c r="J56">
        <v>0</v>
      </c>
      <c r="K56">
        <v>13.1</v>
      </c>
      <c r="L56">
        <v>0</v>
      </c>
      <c r="M56">
        <v>24</v>
      </c>
      <c r="N56">
        <v>0.151</v>
      </c>
      <c r="O56">
        <v>0.178</v>
      </c>
      <c r="P56">
        <v>0.199</v>
      </c>
    </row>
    <row r="57" ht="12.75">
      <c r="A57" t="s">
        <v>74</v>
      </c>
    </row>
    <row r="58" spans="1:16" ht="12.75">
      <c r="A58">
        <v>2990</v>
      </c>
      <c r="B58" t="s">
        <v>24</v>
      </c>
      <c r="C58" t="s">
        <v>75</v>
      </c>
      <c r="D58" t="s">
        <v>20</v>
      </c>
      <c r="E58">
        <v>146</v>
      </c>
      <c r="F58">
        <v>254</v>
      </c>
      <c r="G58">
        <v>0.425</v>
      </c>
      <c r="H58">
        <v>0.5</v>
      </c>
      <c r="I58">
        <v>3</v>
      </c>
      <c r="J58">
        <v>0</v>
      </c>
      <c r="K58">
        <v>13.1</v>
      </c>
      <c r="L58">
        <v>0</v>
      </c>
      <c r="M58">
        <v>25</v>
      </c>
      <c r="N58">
        <v>1</v>
      </c>
      <c r="O58">
        <v>0</v>
      </c>
      <c r="P58">
        <v>0</v>
      </c>
    </row>
    <row r="59" spans="1:16" ht="12.75">
      <c r="A59">
        <v>2991</v>
      </c>
      <c r="B59" t="s">
        <v>18</v>
      </c>
      <c r="C59" t="s">
        <v>76</v>
      </c>
      <c r="D59" t="s">
        <v>20</v>
      </c>
      <c r="E59">
        <v>190</v>
      </c>
      <c r="F59">
        <v>231</v>
      </c>
      <c r="G59">
        <v>0.177</v>
      </c>
      <c r="H59">
        <v>4.4</v>
      </c>
      <c r="I59">
        <v>61</v>
      </c>
      <c r="J59">
        <v>0</v>
      </c>
      <c r="K59">
        <v>13.1</v>
      </c>
      <c r="L59">
        <v>0</v>
      </c>
      <c r="M59">
        <v>25</v>
      </c>
      <c r="N59">
        <v>0.482</v>
      </c>
      <c r="O59">
        <v>0.212</v>
      </c>
      <c r="P59">
        <v>0.099</v>
      </c>
    </row>
    <row r="60" spans="1:16" ht="12.75">
      <c r="A60">
        <v>2992</v>
      </c>
      <c r="B60" t="s">
        <v>18</v>
      </c>
      <c r="C60" t="s">
        <v>77</v>
      </c>
      <c r="D60" t="s">
        <v>20</v>
      </c>
      <c r="E60">
        <v>150</v>
      </c>
      <c r="F60">
        <v>232</v>
      </c>
      <c r="G60">
        <v>0.353</v>
      </c>
      <c r="H60">
        <v>27.7</v>
      </c>
      <c r="I60">
        <v>187</v>
      </c>
      <c r="J60">
        <v>0</v>
      </c>
      <c r="K60">
        <v>13.1</v>
      </c>
      <c r="L60">
        <v>0</v>
      </c>
      <c r="M60">
        <v>25</v>
      </c>
      <c r="N60">
        <v>0.953</v>
      </c>
      <c r="O60">
        <v>0.203</v>
      </c>
      <c r="P60">
        <v>0.094</v>
      </c>
    </row>
    <row r="61" spans="1:16" ht="12.75">
      <c r="A61">
        <v>2993</v>
      </c>
      <c r="B61" t="s">
        <v>18</v>
      </c>
      <c r="C61" t="s">
        <v>78</v>
      </c>
      <c r="D61" t="s">
        <v>20</v>
      </c>
      <c r="E61">
        <v>141</v>
      </c>
      <c r="F61">
        <v>225</v>
      </c>
      <c r="G61">
        <v>0.373</v>
      </c>
      <c r="H61">
        <v>36.1</v>
      </c>
      <c r="I61">
        <v>231</v>
      </c>
      <c r="J61">
        <v>0</v>
      </c>
      <c r="K61">
        <v>13.1</v>
      </c>
      <c r="L61">
        <v>0</v>
      </c>
      <c r="M61">
        <v>25</v>
      </c>
      <c r="N61">
        <v>1.063</v>
      </c>
      <c r="O61">
        <v>0.268</v>
      </c>
      <c r="P61">
        <v>0.128</v>
      </c>
    </row>
    <row r="62" spans="1:16" ht="12.75">
      <c r="A62">
        <v>2994</v>
      </c>
      <c r="B62" t="s">
        <v>18</v>
      </c>
      <c r="C62" t="s">
        <v>79</v>
      </c>
      <c r="D62" t="s">
        <v>20</v>
      </c>
      <c r="E62">
        <v>161</v>
      </c>
      <c r="F62">
        <v>225</v>
      </c>
      <c r="G62">
        <v>0.284</v>
      </c>
      <c r="H62">
        <v>35</v>
      </c>
      <c r="I62">
        <v>294</v>
      </c>
      <c r="J62">
        <v>0</v>
      </c>
      <c r="K62">
        <v>13.1</v>
      </c>
      <c r="L62">
        <v>0</v>
      </c>
      <c r="M62">
        <v>25</v>
      </c>
      <c r="N62">
        <v>0.81</v>
      </c>
      <c r="O62">
        <v>0.268</v>
      </c>
      <c r="P62">
        <v>0.128</v>
      </c>
    </row>
    <row r="63" spans="1:16" ht="12.75">
      <c r="A63">
        <v>2995</v>
      </c>
      <c r="B63" t="s">
        <v>18</v>
      </c>
      <c r="C63" t="s">
        <v>80</v>
      </c>
      <c r="D63" t="s">
        <v>20</v>
      </c>
      <c r="E63">
        <v>158</v>
      </c>
      <c r="F63">
        <v>224</v>
      </c>
      <c r="G63">
        <v>0.294</v>
      </c>
      <c r="H63">
        <v>49.4</v>
      </c>
      <c r="I63">
        <v>401</v>
      </c>
      <c r="J63">
        <v>0</v>
      </c>
      <c r="K63">
        <v>13.1</v>
      </c>
      <c r="L63">
        <v>0</v>
      </c>
      <c r="M63">
        <v>25</v>
      </c>
      <c r="N63">
        <v>0.846</v>
      </c>
      <c r="O63">
        <v>0.277</v>
      </c>
      <c r="P63">
        <v>0.133</v>
      </c>
    </row>
    <row r="64" spans="1:16" ht="12.75">
      <c r="A64">
        <v>2996</v>
      </c>
      <c r="B64" t="s">
        <v>18</v>
      </c>
      <c r="C64" t="s">
        <v>81</v>
      </c>
      <c r="D64" t="s">
        <v>20</v>
      </c>
      <c r="E64">
        <v>182</v>
      </c>
      <c r="F64">
        <v>224</v>
      </c>
      <c r="G64">
        <v>0.187</v>
      </c>
      <c r="H64">
        <v>43</v>
      </c>
      <c r="I64">
        <v>548</v>
      </c>
      <c r="J64">
        <v>0</v>
      </c>
      <c r="K64">
        <v>13.1</v>
      </c>
      <c r="L64">
        <v>0</v>
      </c>
      <c r="M64">
        <v>25</v>
      </c>
      <c r="N64">
        <v>0.538</v>
      </c>
      <c r="O64">
        <v>0.277</v>
      </c>
      <c r="P64">
        <v>0.133</v>
      </c>
    </row>
    <row r="65" spans="1:16" ht="12.75">
      <c r="A65">
        <v>2997</v>
      </c>
      <c r="B65" t="s">
        <v>18</v>
      </c>
      <c r="C65" t="s">
        <v>82</v>
      </c>
      <c r="D65" t="s">
        <v>20</v>
      </c>
      <c r="E65">
        <v>189</v>
      </c>
      <c r="F65">
        <v>231</v>
      </c>
      <c r="G65">
        <v>0.181</v>
      </c>
      <c r="H65">
        <v>56.1</v>
      </c>
      <c r="I65">
        <v>740</v>
      </c>
      <c r="J65">
        <v>0</v>
      </c>
      <c r="K65">
        <v>13.1</v>
      </c>
      <c r="L65">
        <v>0</v>
      </c>
      <c r="M65">
        <v>25</v>
      </c>
      <c r="N65">
        <v>0.494</v>
      </c>
      <c r="O65">
        <v>0.212</v>
      </c>
      <c r="P65">
        <v>0.099</v>
      </c>
    </row>
    <row r="66" spans="1:16" ht="12.75">
      <c r="A66">
        <v>2998</v>
      </c>
      <c r="B66" t="s">
        <v>18</v>
      </c>
      <c r="C66" t="s">
        <v>83</v>
      </c>
      <c r="D66" t="s">
        <v>20</v>
      </c>
      <c r="E66">
        <v>191</v>
      </c>
      <c r="F66">
        <v>215</v>
      </c>
      <c r="G66">
        <v>0.111</v>
      </c>
      <c r="H66">
        <v>46.2</v>
      </c>
      <c r="I66">
        <v>994</v>
      </c>
      <c r="J66">
        <v>0</v>
      </c>
      <c r="K66">
        <v>13</v>
      </c>
      <c r="L66">
        <v>0</v>
      </c>
      <c r="M66">
        <v>25</v>
      </c>
      <c r="N66">
        <v>0.347</v>
      </c>
      <c r="O66">
        <v>0.361</v>
      </c>
      <c r="P66">
        <v>0.181</v>
      </c>
    </row>
    <row r="67" spans="1:5" ht="12.75">
      <c r="A67" t="s">
        <v>84</v>
      </c>
      <c r="B67">
        <v>3</v>
      </c>
      <c r="C67">
        <v>4</v>
      </c>
      <c r="D67">
        <v>5</v>
      </c>
      <c r="E67">
        <v>6</v>
      </c>
    </row>
    <row r="68" spans="1:16" ht="12.75">
      <c r="A68">
        <v>2999</v>
      </c>
      <c r="B68" t="s">
        <v>24</v>
      </c>
      <c r="C68" t="s">
        <v>35</v>
      </c>
      <c r="D68" t="s">
        <v>20</v>
      </c>
      <c r="E68">
        <v>122</v>
      </c>
      <c r="F68">
        <v>290</v>
      </c>
      <c r="G68">
        <v>0.602</v>
      </c>
      <c r="H68">
        <v>0.7</v>
      </c>
      <c r="I68">
        <v>3</v>
      </c>
      <c r="J68">
        <v>0</v>
      </c>
      <c r="K68">
        <v>13.1</v>
      </c>
      <c r="L68">
        <v>0</v>
      </c>
      <c r="M68">
        <v>24</v>
      </c>
      <c r="N68">
        <v>1</v>
      </c>
      <c r="O68">
        <v>0</v>
      </c>
      <c r="P68">
        <v>0</v>
      </c>
    </row>
    <row r="69" spans="1:16" ht="12.75">
      <c r="A69">
        <v>3000</v>
      </c>
      <c r="B69" t="s">
        <v>18</v>
      </c>
      <c r="C69" t="s">
        <v>36</v>
      </c>
      <c r="D69" t="s">
        <v>20</v>
      </c>
      <c r="E69">
        <v>143</v>
      </c>
      <c r="F69">
        <v>256</v>
      </c>
      <c r="G69">
        <v>0.435</v>
      </c>
      <c r="H69">
        <v>11</v>
      </c>
      <c r="I69">
        <v>61</v>
      </c>
      <c r="J69">
        <v>0</v>
      </c>
      <c r="K69">
        <v>13.1</v>
      </c>
      <c r="L69">
        <v>0</v>
      </c>
      <c r="M69">
        <v>24</v>
      </c>
      <c r="N69">
        <v>0.646</v>
      </c>
      <c r="O69">
        <v>0.306</v>
      </c>
      <c r="P69">
        <v>0.132</v>
      </c>
    </row>
    <row r="70" spans="1:16" ht="12.75">
      <c r="A70">
        <v>3001</v>
      </c>
      <c r="B70" t="s">
        <v>18</v>
      </c>
      <c r="C70" t="s">
        <v>37</v>
      </c>
      <c r="D70" t="s">
        <v>20</v>
      </c>
      <c r="E70">
        <v>164</v>
      </c>
      <c r="F70">
        <v>251</v>
      </c>
      <c r="G70">
        <v>0.346</v>
      </c>
      <c r="H70">
        <v>27.1</v>
      </c>
      <c r="I70">
        <v>187</v>
      </c>
      <c r="J70">
        <v>0</v>
      </c>
      <c r="K70">
        <v>13.1</v>
      </c>
      <c r="L70">
        <v>0</v>
      </c>
      <c r="M70">
        <v>24</v>
      </c>
      <c r="N70">
        <v>0.512</v>
      </c>
      <c r="O70">
        <v>0.35</v>
      </c>
      <c r="P70">
        <v>0.155</v>
      </c>
    </row>
    <row r="71" spans="1:16" ht="12.75">
      <c r="A71">
        <v>3002</v>
      </c>
      <c r="B71" t="s">
        <v>18</v>
      </c>
      <c r="C71" t="s">
        <v>38</v>
      </c>
      <c r="D71" t="s">
        <v>20</v>
      </c>
      <c r="E71">
        <v>161</v>
      </c>
      <c r="F71">
        <v>249</v>
      </c>
      <c r="G71">
        <v>0.356</v>
      </c>
      <c r="H71">
        <v>34.5</v>
      </c>
      <c r="I71">
        <v>231</v>
      </c>
      <c r="J71">
        <v>0</v>
      </c>
      <c r="K71">
        <v>13.1</v>
      </c>
      <c r="L71">
        <v>0</v>
      </c>
      <c r="M71">
        <v>24</v>
      </c>
      <c r="N71">
        <v>0.567</v>
      </c>
      <c r="O71">
        <v>0.352</v>
      </c>
      <c r="P71">
        <v>0.158</v>
      </c>
    </row>
    <row r="72" spans="1:16" ht="12.75">
      <c r="A72">
        <v>3003</v>
      </c>
      <c r="B72" t="s">
        <v>18</v>
      </c>
      <c r="C72" t="s">
        <v>39</v>
      </c>
      <c r="D72" t="s">
        <v>20</v>
      </c>
      <c r="E72">
        <v>159</v>
      </c>
      <c r="F72">
        <v>242</v>
      </c>
      <c r="G72">
        <v>0.342</v>
      </c>
      <c r="H72">
        <v>42.1</v>
      </c>
      <c r="I72">
        <v>294</v>
      </c>
      <c r="J72">
        <v>0</v>
      </c>
      <c r="K72">
        <v>13.1</v>
      </c>
      <c r="L72">
        <v>0</v>
      </c>
      <c r="M72">
        <v>24</v>
      </c>
      <c r="N72">
        <v>0.536</v>
      </c>
      <c r="O72">
        <v>0.402</v>
      </c>
      <c r="P72">
        <v>0.191</v>
      </c>
    </row>
    <row r="73" spans="1:16" ht="12.75">
      <c r="A73">
        <v>3004</v>
      </c>
      <c r="B73" t="s">
        <v>18</v>
      </c>
      <c r="C73" t="s">
        <v>40</v>
      </c>
      <c r="D73" t="s">
        <v>20</v>
      </c>
      <c r="E73">
        <v>160</v>
      </c>
      <c r="F73">
        <v>241</v>
      </c>
      <c r="G73">
        <v>0.336</v>
      </c>
      <c r="H73">
        <v>56.5</v>
      </c>
      <c r="I73">
        <v>401</v>
      </c>
      <c r="J73">
        <v>0</v>
      </c>
      <c r="K73">
        <v>13.1</v>
      </c>
      <c r="L73">
        <v>0</v>
      </c>
      <c r="M73">
        <v>24</v>
      </c>
      <c r="N73">
        <v>0.572</v>
      </c>
      <c r="O73">
        <v>0.394</v>
      </c>
      <c r="P73">
        <v>0.195</v>
      </c>
    </row>
    <row r="74" spans="1:16" ht="12.75">
      <c r="A74">
        <v>3005</v>
      </c>
      <c r="B74" t="s">
        <v>18</v>
      </c>
      <c r="C74" t="s">
        <v>41</v>
      </c>
      <c r="D74" t="s">
        <v>20</v>
      </c>
      <c r="E74">
        <v>173</v>
      </c>
      <c r="F74">
        <v>234</v>
      </c>
      <c r="G74">
        <v>0.261</v>
      </c>
      <c r="H74">
        <v>59.9</v>
      </c>
      <c r="I74">
        <v>548</v>
      </c>
      <c r="J74">
        <v>0</v>
      </c>
      <c r="K74">
        <v>13.1</v>
      </c>
      <c r="L74">
        <v>0</v>
      </c>
      <c r="M74">
        <v>24</v>
      </c>
      <c r="N74">
        <v>0.445</v>
      </c>
      <c r="O74">
        <v>0.452</v>
      </c>
      <c r="P74">
        <v>0.231</v>
      </c>
    </row>
    <row r="75" spans="1:16" ht="12.75">
      <c r="A75">
        <v>3006</v>
      </c>
      <c r="B75" t="s">
        <v>18</v>
      </c>
      <c r="C75" t="s">
        <v>42</v>
      </c>
      <c r="D75" t="s">
        <v>20</v>
      </c>
      <c r="E75">
        <v>180</v>
      </c>
      <c r="F75">
        <v>231</v>
      </c>
      <c r="G75">
        <v>0.219</v>
      </c>
      <c r="H75">
        <v>68</v>
      </c>
      <c r="I75">
        <v>740</v>
      </c>
      <c r="J75">
        <v>0</v>
      </c>
      <c r="K75">
        <v>13.1</v>
      </c>
      <c r="L75">
        <v>0</v>
      </c>
      <c r="M75">
        <v>24</v>
      </c>
      <c r="N75">
        <v>0.322</v>
      </c>
      <c r="O75">
        <v>0.491</v>
      </c>
      <c r="P75">
        <v>0.252</v>
      </c>
    </row>
    <row r="76" spans="1:16" ht="12.75">
      <c r="A76">
        <v>3007</v>
      </c>
      <c r="B76" t="s">
        <v>18</v>
      </c>
      <c r="C76" t="s">
        <v>43</v>
      </c>
      <c r="D76" t="s">
        <v>20</v>
      </c>
      <c r="E76">
        <v>183</v>
      </c>
      <c r="F76">
        <v>214</v>
      </c>
      <c r="G76">
        <v>0.143</v>
      </c>
      <c r="H76">
        <v>59.8</v>
      </c>
      <c r="I76">
        <v>994</v>
      </c>
      <c r="J76">
        <v>0</v>
      </c>
      <c r="K76">
        <v>13.1</v>
      </c>
      <c r="L76">
        <v>0</v>
      </c>
      <c r="M76">
        <v>24</v>
      </c>
      <c r="N76">
        <v>0.316</v>
      </c>
      <c r="O76">
        <v>0.632</v>
      </c>
      <c r="P76">
        <v>0.359</v>
      </c>
    </row>
    <row r="77" ht="12.75">
      <c r="A77" t="s">
        <v>85</v>
      </c>
    </row>
    <row r="78" spans="1:16" ht="12.75">
      <c r="A78">
        <v>2999</v>
      </c>
      <c r="B78" t="s">
        <v>24</v>
      </c>
      <c r="C78" t="s">
        <v>86</v>
      </c>
      <c r="D78" t="s">
        <v>20</v>
      </c>
      <c r="E78">
        <v>83</v>
      </c>
      <c r="F78">
        <v>372</v>
      </c>
      <c r="G78">
        <v>0.776</v>
      </c>
      <c r="H78">
        <v>0.9</v>
      </c>
      <c r="I78">
        <v>3</v>
      </c>
      <c r="J78">
        <v>0</v>
      </c>
      <c r="K78">
        <v>13.1</v>
      </c>
      <c r="L78">
        <v>0</v>
      </c>
      <c r="M78">
        <v>25</v>
      </c>
      <c r="N78">
        <v>1</v>
      </c>
      <c r="O78">
        <v>0</v>
      </c>
      <c r="P78">
        <v>0</v>
      </c>
    </row>
    <row r="79" spans="1:16" ht="12.75">
      <c r="A79">
        <v>3000</v>
      </c>
      <c r="B79" t="s">
        <v>18</v>
      </c>
      <c r="C79" t="s">
        <v>87</v>
      </c>
      <c r="D79" t="s">
        <v>20</v>
      </c>
      <c r="E79">
        <v>204</v>
      </c>
      <c r="F79">
        <v>374</v>
      </c>
      <c r="G79">
        <v>0.454</v>
      </c>
      <c r="H79">
        <v>11.5</v>
      </c>
      <c r="I79">
        <v>61</v>
      </c>
      <c r="J79">
        <v>0</v>
      </c>
      <c r="K79">
        <v>13.1</v>
      </c>
      <c r="L79">
        <v>0</v>
      </c>
      <c r="M79">
        <v>25</v>
      </c>
      <c r="N79">
        <v>0.584</v>
      </c>
      <c r="O79">
        <v>0</v>
      </c>
      <c r="P79">
        <v>0</v>
      </c>
    </row>
    <row r="80" spans="1:16" ht="12.75">
      <c r="A80">
        <v>3001</v>
      </c>
      <c r="B80" t="s">
        <v>18</v>
      </c>
      <c r="C80" t="s">
        <v>88</v>
      </c>
      <c r="D80" t="s">
        <v>20</v>
      </c>
      <c r="E80">
        <v>261</v>
      </c>
      <c r="F80">
        <v>363</v>
      </c>
      <c r="G80">
        <v>0.28</v>
      </c>
      <c r="H80">
        <v>21.9</v>
      </c>
      <c r="I80">
        <v>187</v>
      </c>
      <c r="J80">
        <v>0</v>
      </c>
      <c r="K80">
        <v>13.1</v>
      </c>
      <c r="L80">
        <v>0</v>
      </c>
      <c r="M80">
        <v>25</v>
      </c>
      <c r="N80">
        <v>0.364</v>
      </c>
      <c r="O80">
        <v>0.031</v>
      </c>
      <c r="P80">
        <v>0.024</v>
      </c>
    </row>
    <row r="81" spans="1:16" ht="12.75">
      <c r="A81">
        <v>3002</v>
      </c>
      <c r="B81" t="s">
        <v>18</v>
      </c>
      <c r="C81" t="s">
        <v>89</v>
      </c>
      <c r="D81" t="s">
        <v>20</v>
      </c>
      <c r="E81">
        <v>270</v>
      </c>
      <c r="F81">
        <v>345</v>
      </c>
      <c r="G81">
        <v>0.217</v>
      </c>
      <c r="H81">
        <v>21</v>
      </c>
      <c r="I81">
        <v>231</v>
      </c>
      <c r="J81">
        <v>0</v>
      </c>
      <c r="K81">
        <v>13.1</v>
      </c>
      <c r="L81">
        <v>0</v>
      </c>
      <c r="M81">
        <v>25</v>
      </c>
      <c r="N81">
        <v>0.286</v>
      </c>
      <c r="O81">
        <v>0.093</v>
      </c>
      <c r="P81">
        <v>0.078</v>
      </c>
    </row>
    <row r="82" spans="1:16" ht="12.75">
      <c r="A82">
        <v>3003</v>
      </c>
      <c r="B82" t="s">
        <v>18</v>
      </c>
      <c r="C82" t="s">
        <v>90</v>
      </c>
      <c r="D82" t="s">
        <v>20</v>
      </c>
      <c r="E82">
        <v>320</v>
      </c>
      <c r="F82">
        <v>375</v>
      </c>
      <c r="G82">
        <v>0.146</v>
      </c>
      <c r="H82">
        <v>17.9</v>
      </c>
      <c r="I82">
        <v>294</v>
      </c>
      <c r="J82">
        <v>0</v>
      </c>
      <c r="K82">
        <v>13.1</v>
      </c>
      <c r="L82">
        <v>0</v>
      </c>
      <c r="M82">
        <v>25</v>
      </c>
      <c r="N82">
        <v>0.188</v>
      </c>
      <c r="O82">
        <v>0</v>
      </c>
      <c r="P82">
        <v>0</v>
      </c>
    </row>
    <row r="83" spans="1:16" ht="12.75">
      <c r="A83">
        <v>3004</v>
      </c>
      <c r="B83" t="s">
        <v>18</v>
      </c>
      <c r="C83" t="s">
        <v>91</v>
      </c>
      <c r="D83" t="s">
        <v>20</v>
      </c>
      <c r="E83">
        <v>310</v>
      </c>
      <c r="F83">
        <v>378</v>
      </c>
      <c r="G83">
        <v>0.179</v>
      </c>
      <c r="H83">
        <v>30</v>
      </c>
      <c r="I83">
        <v>401</v>
      </c>
      <c r="J83">
        <v>0</v>
      </c>
      <c r="K83">
        <v>13.1</v>
      </c>
      <c r="L83">
        <v>0</v>
      </c>
      <c r="M83">
        <v>25</v>
      </c>
      <c r="N83">
        <v>0.23</v>
      </c>
      <c r="O83">
        <v>0</v>
      </c>
      <c r="P83">
        <v>0</v>
      </c>
    </row>
    <row r="84" spans="1:16" ht="12.75">
      <c r="A84">
        <v>3005</v>
      </c>
      <c r="B84" t="s">
        <v>18</v>
      </c>
      <c r="C84" t="s">
        <v>92</v>
      </c>
      <c r="D84" t="s">
        <v>20</v>
      </c>
      <c r="E84">
        <v>329</v>
      </c>
      <c r="F84">
        <v>377</v>
      </c>
      <c r="G84">
        <v>0.127</v>
      </c>
      <c r="H84">
        <v>29.1</v>
      </c>
      <c r="I84">
        <v>548</v>
      </c>
      <c r="J84">
        <v>0</v>
      </c>
      <c r="K84">
        <v>13.1</v>
      </c>
      <c r="L84">
        <v>0</v>
      </c>
      <c r="M84">
        <v>25</v>
      </c>
      <c r="N84">
        <v>0.163</v>
      </c>
      <c r="O84">
        <v>0</v>
      </c>
      <c r="P84">
        <v>0</v>
      </c>
    </row>
    <row r="85" spans="1:16" ht="12.75">
      <c r="A85">
        <v>3006</v>
      </c>
      <c r="B85" t="s">
        <v>18</v>
      </c>
      <c r="C85" t="s">
        <v>93</v>
      </c>
      <c r="D85" t="s">
        <v>20</v>
      </c>
      <c r="E85">
        <v>323</v>
      </c>
      <c r="F85">
        <v>343</v>
      </c>
      <c r="G85">
        <v>0.058</v>
      </c>
      <c r="H85">
        <v>17.9</v>
      </c>
      <c r="I85">
        <v>740</v>
      </c>
      <c r="J85">
        <v>0</v>
      </c>
      <c r="K85">
        <v>13.1</v>
      </c>
      <c r="L85">
        <v>0</v>
      </c>
      <c r="M85">
        <v>25</v>
      </c>
      <c r="N85">
        <v>0.076</v>
      </c>
      <c r="O85">
        <v>0.1</v>
      </c>
      <c r="P85">
        <v>0.084</v>
      </c>
    </row>
    <row r="86" spans="1:16" ht="12.75">
      <c r="A86">
        <v>3007</v>
      </c>
      <c r="B86" t="s">
        <v>18</v>
      </c>
      <c r="C86" t="s">
        <v>94</v>
      </c>
      <c r="D86" t="s">
        <v>20</v>
      </c>
      <c r="E86">
        <v>325</v>
      </c>
      <c r="F86">
        <v>343</v>
      </c>
      <c r="G86">
        <v>0.052</v>
      </c>
      <c r="H86">
        <v>21.6</v>
      </c>
      <c r="I86">
        <v>994</v>
      </c>
      <c r="J86">
        <v>0</v>
      </c>
      <c r="K86">
        <v>13.1</v>
      </c>
      <c r="L86">
        <v>0</v>
      </c>
      <c r="M86">
        <v>25</v>
      </c>
      <c r="N86">
        <v>0.069</v>
      </c>
      <c r="O86">
        <v>0.1</v>
      </c>
      <c r="P86">
        <v>0.084</v>
      </c>
    </row>
    <row r="87" ht="12.75">
      <c r="A87" t="s">
        <v>95</v>
      </c>
    </row>
    <row r="88" spans="1:16" ht="12.75">
      <c r="A88">
        <v>3008</v>
      </c>
      <c r="B88" t="s">
        <v>24</v>
      </c>
      <c r="C88" t="s">
        <v>96</v>
      </c>
      <c r="D88" t="s">
        <v>20</v>
      </c>
      <c r="E88">
        <v>154</v>
      </c>
      <c r="F88">
        <v>376</v>
      </c>
      <c r="G88">
        <v>0.59</v>
      </c>
      <c r="H88">
        <v>0.6</v>
      </c>
      <c r="I88">
        <v>3</v>
      </c>
      <c r="J88">
        <v>0</v>
      </c>
      <c r="K88">
        <v>13.1</v>
      </c>
      <c r="L88">
        <v>0</v>
      </c>
      <c r="M88">
        <v>25</v>
      </c>
      <c r="N88">
        <v>1</v>
      </c>
      <c r="O88">
        <v>0</v>
      </c>
      <c r="P88">
        <v>0</v>
      </c>
    </row>
    <row r="89" spans="1:16" ht="12.75">
      <c r="A89">
        <v>3009</v>
      </c>
      <c r="B89" t="s">
        <v>18</v>
      </c>
      <c r="C89" t="s">
        <v>97</v>
      </c>
      <c r="D89" t="s">
        <v>20</v>
      </c>
      <c r="E89">
        <v>261</v>
      </c>
      <c r="F89">
        <v>377</v>
      </c>
      <c r="G89">
        <v>0.307</v>
      </c>
      <c r="H89">
        <v>7.8</v>
      </c>
      <c r="I89">
        <v>61</v>
      </c>
      <c r="J89">
        <v>0</v>
      </c>
      <c r="K89">
        <v>13.1</v>
      </c>
      <c r="L89">
        <v>0</v>
      </c>
      <c r="M89">
        <v>25</v>
      </c>
      <c r="N89">
        <v>0.52</v>
      </c>
      <c r="O89">
        <v>0</v>
      </c>
      <c r="P89">
        <v>0</v>
      </c>
    </row>
    <row r="90" spans="1:16" ht="12.75">
      <c r="A90">
        <v>3010</v>
      </c>
      <c r="B90" t="s">
        <v>18</v>
      </c>
      <c r="C90" t="s">
        <v>98</v>
      </c>
      <c r="D90" t="s">
        <v>20</v>
      </c>
      <c r="E90">
        <v>279</v>
      </c>
      <c r="F90">
        <v>387</v>
      </c>
      <c r="G90">
        <v>0.279</v>
      </c>
      <c r="H90">
        <v>21.8</v>
      </c>
      <c r="I90">
        <v>187</v>
      </c>
      <c r="J90">
        <v>0</v>
      </c>
      <c r="K90">
        <v>13.1</v>
      </c>
      <c r="L90">
        <v>0</v>
      </c>
      <c r="M90">
        <v>25</v>
      </c>
      <c r="N90">
        <v>0.463</v>
      </c>
      <c r="O90">
        <v>0</v>
      </c>
      <c r="P90">
        <v>0</v>
      </c>
    </row>
    <row r="91" spans="1:16" ht="12.75">
      <c r="A91">
        <v>3011</v>
      </c>
      <c r="B91" t="s">
        <v>18</v>
      </c>
      <c r="C91" t="s">
        <v>99</v>
      </c>
      <c r="D91" t="s">
        <v>20</v>
      </c>
      <c r="E91">
        <v>307</v>
      </c>
      <c r="F91">
        <v>387</v>
      </c>
      <c r="G91">
        <v>0.206</v>
      </c>
      <c r="H91">
        <v>19.9</v>
      </c>
      <c r="I91">
        <v>231</v>
      </c>
      <c r="J91">
        <v>0</v>
      </c>
      <c r="K91">
        <v>13.1</v>
      </c>
      <c r="L91">
        <v>0</v>
      </c>
      <c r="M91">
        <v>25</v>
      </c>
      <c r="N91">
        <v>0.343</v>
      </c>
      <c r="O91">
        <v>0</v>
      </c>
      <c r="P91">
        <v>0</v>
      </c>
    </row>
    <row r="92" spans="1:16" ht="12.75">
      <c r="A92">
        <v>3012</v>
      </c>
      <c r="B92" t="s">
        <v>18</v>
      </c>
      <c r="C92" t="s">
        <v>100</v>
      </c>
      <c r="D92" t="s">
        <v>20</v>
      </c>
      <c r="E92">
        <v>271</v>
      </c>
      <c r="F92">
        <v>341</v>
      </c>
      <c r="G92">
        <v>0.205</v>
      </c>
      <c r="H92">
        <v>25.2</v>
      </c>
      <c r="I92">
        <v>294</v>
      </c>
      <c r="J92">
        <v>0</v>
      </c>
      <c r="K92">
        <v>13.1</v>
      </c>
      <c r="L92">
        <v>0</v>
      </c>
      <c r="M92">
        <v>25</v>
      </c>
      <c r="N92">
        <v>0.374</v>
      </c>
      <c r="O92">
        <v>0.157</v>
      </c>
      <c r="P92">
        <v>0.102</v>
      </c>
    </row>
    <row r="93" spans="1:16" ht="12.75">
      <c r="A93">
        <v>3013</v>
      </c>
      <c r="B93" t="s">
        <v>18</v>
      </c>
      <c r="C93" t="s">
        <v>101</v>
      </c>
      <c r="D93" t="s">
        <v>20</v>
      </c>
      <c r="E93">
        <v>319</v>
      </c>
      <c r="F93">
        <v>369</v>
      </c>
      <c r="G93">
        <v>0.135</v>
      </c>
      <c r="H93">
        <v>22.6</v>
      </c>
      <c r="I93">
        <v>401</v>
      </c>
      <c r="J93">
        <v>0</v>
      </c>
      <c r="K93">
        <v>13.1</v>
      </c>
      <c r="L93">
        <v>0</v>
      </c>
      <c r="M93">
        <v>25</v>
      </c>
      <c r="N93">
        <v>0.232</v>
      </c>
      <c r="O93">
        <v>0.031</v>
      </c>
      <c r="P93">
        <v>0.018</v>
      </c>
    </row>
    <row r="94" spans="1:16" ht="12.75">
      <c r="A94">
        <v>3014</v>
      </c>
      <c r="B94" t="s">
        <v>18</v>
      </c>
      <c r="C94" t="s">
        <v>102</v>
      </c>
      <c r="D94" t="s">
        <v>20</v>
      </c>
      <c r="E94">
        <v>299</v>
      </c>
      <c r="F94">
        <v>375</v>
      </c>
      <c r="G94">
        <v>0.202</v>
      </c>
      <c r="H94">
        <v>46.4</v>
      </c>
      <c r="I94">
        <v>548</v>
      </c>
      <c r="J94">
        <v>0</v>
      </c>
      <c r="K94">
        <v>13.1</v>
      </c>
      <c r="L94">
        <v>0</v>
      </c>
      <c r="M94">
        <v>25</v>
      </c>
      <c r="N94">
        <v>0.343</v>
      </c>
      <c r="O94">
        <v>0.004</v>
      </c>
      <c r="P94">
        <v>0.002</v>
      </c>
    </row>
    <row r="95" spans="1:16" ht="12.75">
      <c r="A95">
        <v>3015</v>
      </c>
      <c r="B95" t="s">
        <v>18</v>
      </c>
      <c r="C95" t="s">
        <v>103</v>
      </c>
      <c r="D95" t="s">
        <v>20</v>
      </c>
      <c r="E95">
        <v>322</v>
      </c>
      <c r="F95">
        <v>358</v>
      </c>
      <c r="G95">
        <v>0.1</v>
      </c>
      <c r="H95">
        <v>31</v>
      </c>
      <c r="I95">
        <v>740</v>
      </c>
      <c r="J95">
        <v>0</v>
      </c>
      <c r="K95">
        <v>13.1</v>
      </c>
      <c r="L95">
        <v>0</v>
      </c>
      <c r="M95">
        <v>25</v>
      </c>
      <c r="N95">
        <v>0.176</v>
      </c>
      <c r="O95">
        <v>0.081</v>
      </c>
      <c r="P95">
        <v>0.05</v>
      </c>
    </row>
    <row r="96" spans="1:16" ht="12.75">
      <c r="A96">
        <v>3016</v>
      </c>
      <c r="B96" t="s">
        <v>18</v>
      </c>
      <c r="C96" t="s">
        <v>104</v>
      </c>
      <c r="D96" t="s">
        <v>20</v>
      </c>
      <c r="E96">
        <v>314</v>
      </c>
      <c r="F96">
        <v>335</v>
      </c>
      <c r="G96">
        <v>0.062</v>
      </c>
      <c r="H96">
        <v>25.8</v>
      </c>
      <c r="I96">
        <v>994</v>
      </c>
      <c r="J96">
        <v>0</v>
      </c>
      <c r="K96">
        <v>13</v>
      </c>
      <c r="L96">
        <v>0</v>
      </c>
      <c r="M96">
        <v>25</v>
      </c>
      <c r="N96">
        <v>0.116</v>
      </c>
      <c r="O96">
        <v>0.184</v>
      </c>
      <c r="P96">
        <v>0.122</v>
      </c>
    </row>
    <row r="97" ht="12.75">
      <c r="A97" t="s">
        <v>105</v>
      </c>
    </row>
    <row r="98" spans="1:16" ht="12.75">
      <c r="A98">
        <v>3017</v>
      </c>
      <c r="B98" t="s">
        <v>24</v>
      </c>
      <c r="C98" t="s">
        <v>106</v>
      </c>
      <c r="D98" t="s">
        <v>20</v>
      </c>
      <c r="E98">
        <v>37</v>
      </c>
      <c r="F98">
        <v>354</v>
      </c>
      <c r="G98">
        <v>0.895</v>
      </c>
      <c r="H98">
        <v>1</v>
      </c>
      <c r="I98">
        <v>3</v>
      </c>
      <c r="J98">
        <v>0</v>
      </c>
      <c r="K98">
        <v>13.1</v>
      </c>
      <c r="L98">
        <v>0</v>
      </c>
      <c r="M98">
        <v>25</v>
      </c>
      <c r="N98">
        <v>1</v>
      </c>
      <c r="O98">
        <v>0</v>
      </c>
      <c r="P98">
        <v>0</v>
      </c>
    </row>
    <row r="99" spans="1:16" ht="12.75">
      <c r="A99">
        <v>3018</v>
      </c>
      <c r="B99" t="s">
        <v>18</v>
      </c>
      <c r="C99" t="s">
        <v>107</v>
      </c>
      <c r="D99" t="s">
        <v>20</v>
      </c>
      <c r="E99">
        <v>382</v>
      </c>
      <c r="F99">
        <v>395</v>
      </c>
      <c r="G99">
        <v>0.032</v>
      </c>
      <c r="H99">
        <v>0.7</v>
      </c>
      <c r="I99">
        <v>61</v>
      </c>
      <c r="J99">
        <v>0</v>
      </c>
      <c r="K99">
        <v>13.1</v>
      </c>
      <c r="L99">
        <v>0</v>
      </c>
      <c r="M99">
        <v>25</v>
      </c>
      <c r="N99">
        <v>0.036</v>
      </c>
      <c r="O99">
        <v>0</v>
      </c>
      <c r="P99">
        <v>0</v>
      </c>
    </row>
    <row r="100" spans="1:16" ht="12.75">
      <c r="A100">
        <v>3019</v>
      </c>
      <c r="B100" t="s">
        <v>18</v>
      </c>
      <c r="C100" t="s">
        <v>108</v>
      </c>
      <c r="D100" t="s">
        <v>20</v>
      </c>
      <c r="E100">
        <v>289</v>
      </c>
      <c r="F100">
        <v>365</v>
      </c>
      <c r="G100">
        <v>0.208</v>
      </c>
      <c r="H100">
        <v>16.2</v>
      </c>
      <c r="I100">
        <v>187</v>
      </c>
      <c r="J100">
        <v>0</v>
      </c>
      <c r="K100">
        <v>13.1</v>
      </c>
      <c r="L100">
        <v>0</v>
      </c>
      <c r="M100">
        <v>25</v>
      </c>
      <c r="N100">
        <v>0.231</v>
      </c>
      <c r="O100">
        <v>0</v>
      </c>
      <c r="P100">
        <v>0</v>
      </c>
    </row>
    <row r="101" spans="1:16" ht="12.75">
      <c r="A101">
        <v>3020</v>
      </c>
      <c r="B101" t="s">
        <v>18</v>
      </c>
      <c r="C101" t="s">
        <v>109</v>
      </c>
      <c r="D101" t="s">
        <v>20</v>
      </c>
      <c r="E101">
        <v>327</v>
      </c>
      <c r="F101">
        <v>403</v>
      </c>
      <c r="G101">
        <v>0.188</v>
      </c>
      <c r="H101">
        <v>18.2</v>
      </c>
      <c r="I101">
        <v>231</v>
      </c>
      <c r="J101">
        <v>0</v>
      </c>
      <c r="K101">
        <v>13.1</v>
      </c>
      <c r="L101">
        <v>0</v>
      </c>
      <c r="M101">
        <v>25</v>
      </c>
      <c r="N101">
        <v>0.207</v>
      </c>
      <c r="O101">
        <v>0</v>
      </c>
      <c r="P101">
        <v>0</v>
      </c>
    </row>
    <row r="102" spans="1:16" ht="12.75">
      <c r="A102">
        <v>3021</v>
      </c>
      <c r="B102" t="s">
        <v>18</v>
      </c>
      <c r="C102" t="s">
        <v>110</v>
      </c>
      <c r="D102" t="s">
        <v>20</v>
      </c>
      <c r="E102">
        <v>301</v>
      </c>
      <c r="F102">
        <v>376</v>
      </c>
      <c r="G102">
        <v>0.199</v>
      </c>
      <c r="H102">
        <v>24.5</v>
      </c>
      <c r="I102">
        <v>294</v>
      </c>
      <c r="J102">
        <v>0</v>
      </c>
      <c r="K102">
        <v>13.1</v>
      </c>
      <c r="L102">
        <v>0</v>
      </c>
      <c r="M102">
        <v>25</v>
      </c>
      <c r="N102">
        <v>0.221</v>
      </c>
      <c r="O102">
        <v>0</v>
      </c>
      <c r="P102">
        <v>0</v>
      </c>
    </row>
    <row r="103" spans="1:16" ht="12.75">
      <c r="A103">
        <v>3022</v>
      </c>
      <c r="B103" t="s">
        <v>18</v>
      </c>
      <c r="C103" t="s">
        <v>111</v>
      </c>
      <c r="D103" t="s">
        <v>20</v>
      </c>
      <c r="E103">
        <v>300</v>
      </c>
      <c r="F103">
        <v>354</v>
      </c>
      <c r="G103">
        <v>0.152</v>
      </c>
      <c r="H103">
        <v>25.5</v>
      </c>
      <c r="I103">
        <v>401</v>
      </c>
      <c r="J103">
        <v>0</v>
      </c>
      <c r="K103">
        <v>13</v>
      </c>
      <c r="L103">
        <v>0</v>
      </c>
      <c r="M103">
        <v>25</v>
      </c>
      <c r="N103">
        <v>0.17</v>
      </c>
      <c r="O103">
        <v>0</v>
      </c>
      <c r="P103">
        <v>0</v>
      </c>
    </row>
    <row r="104" spans="1:16" ht="12.75">
      <c r="A104">
        <v>3023</v>
      </c>
      <c r="B104" t="s">
        <v>18</v>
      </c>
      <c r="C104" t="s">
        <v>112</v>
      </c>
      <c r="D104" t="s">
        <v>20</v>
      </c>
      <c r="E104">
        <v>314</v>
      </c>
      <c r="F104">
        <v>362</v>
      </c>
      <c r="G104">
        <v>0.132</v>
      </c>
      <c r="H104">
        <v>30.3</v>
      </c>
      <c r="I104">
        <v>548</v>
      </c>
      <c r="J104">
        <v>0</v>
      </c>
      <c r="K104">
        <v>13.1</v>
      </c>
      <c r="L104">
        <v>0</v>
      </c>
      <c r="M104">
        <v>25</v>
      </c>
      <c r="N104">
        <v>0.147</v>
      </c>
      <c r="O104">
        <v>0</v>
      </c>
      <c r="P104">
        <v>0</v>
      </c>
    </row>
    <row r="105" spans="1:16" ht="12.75">
      <c r="A105">
        <v>3024</v>
      </c>
      <c r="B105" t="s">
        <v>18</v>
      </c>
      <c r="C105" t="s">
        <v>113</v>
      </c>
      <c r="D105" t="s">
        <v>20</v>
      </c>
      <c r="E105">
        <v>343</v>
      </c>
      <c r="F105">
        <v>403</v>
      </c>
      <c r="G105">
        <v>0.148</v>
      </c>
      <c r="H105">
        <v>45.9</v>
      </c>
      <c r="I105">
        <v>740</v>
      </c>
      <c r="J105">
        <v>0</v>
      </c>
      <c r="K105">
        <v>13.1</v>
      </c>
      <c r="L105">
        <v>0</v>
      </c>
      <c r="M105">
        <v>25</v>
      </c>
      <c r="N105">
        <v>0.163</v>
      </c>
      <c r="O105">
        <v>0</v>
      </c>
      <c r="P105">
        <v>0</v>
      </c>
    </row>
    <row r="106" spans="1:16" ht="12.75">
      <c r="A106">
        <v>3025</v>
      </c>
      <c r="B106" t="s">
        <v>18</v>
      </c>
      <c r="C106" t="s">
        <v>114</v>
      </c>
      <c r="D106" t="s">
        <v>20</v>
      </c>
      <c r="E106">
        <v>315</v>
      </c>
      <c r="F106">
        <v>336</v>
      </c>
      <c r="G106">
        <v>0.062</v>
      </c>
      <c r="H106">
        <v>25.8</v>
      </c>
      <c r="I106">
        <v>994</v>
      </c>
      <c r="J106">
        <v>0</v>
      </c>
      <c r="K106">
        <v>13</v>
      </c>
      <c r="L106">
        <v>0</v>
      </c>
      <c r="M106">
        <v>25</v>
      </c>
      <c r="N106">
        <v>0.07</v>
      </c>
      <c r="O106">
        <v>0.056</v>
      </c>
      <c r="P106">
        <v>0.053</v>
      </c>
    </row>
    <row r="107" ht="12.75">
      <c r="A107" t="s">
        <v>115</v>
      </c>
    </row>
    <row r="108" spans="1:16" ht="12.75">
      <c r="A108">
        <v>3026</v>
      </c>
      <c r="B108" t="s">
        <v>24</v>
      </c>
      <c r="C108" t="s">
        <v>116</v>
      </c>
      <c r="D108" t="s">
        <v>20</v>
      </c>
      <c r="E108">
        <v>134</v>
      </c>
      <c r="F108">
        <v>407</v>
      </c>
      <c r="G108">
        <v>0.67</v>
      </c>
      <c r="H108">
        <v>0.8</v>
      </c>
      <c r="I108">
        <v>3</v>
      </c>
      <c r="J108">
        <v>0</v>
      </c>
      <c r="K108">
        <v>13.1</v>
      </c>
      <c r="L108">
        <v>0</v>
      </c>
      <c r="M108">
        <v>25</v>
      </c>
      <c r="N108">
        <v>1</v>
      </c>
      <c r="O108">
        <v>0</v>
      </c>
      <c r="P108">
        <v>0</v>
      </c>
    </row>
    <row r="109" spans="1:16" ht="12.75">
      <c r="A109">
        <v>3027</v>
      </c>
      <c r="B109" t="s">
        <v>18</v>
      </c>
      <c r="C109" t="s">
        <v>117</v>
      </c>
      <c r="D109" t="s">
        <v>20</v>
      </c>
      <c r="E109">
        <v>267</v>
      </c>
      <c r="F109">
        <v>397</v>
      </c>
      <c r="G109">
        <v>0.327</v>
      </c>
      <c r="H109">
        <v>8.3</v>
      </c>
      <c r="I109">
        <v>61</v>
      </c>
      <c r="J109">
        <v>0</v>
      </c>
      <c r="K109">
        <v>13.1</v>
      </c>
      <c r="L109">
        <v>0</v>
      </c>
      <c r="M109">
        <v>25</v>
      </c>
      <c r="N109">
        <v>0.494</v>
      </c>
      <c r="O109">
        <v>0.036</v>
      </c>
      <c r="P109">
        <v>0.025</v>
      </c>
    </row>
    <row r="110" spans="1:16" ht="12.75">
      <c r="A110">
        <v>3028</v>
      </c>
      <c r="B110" t="s">
        <v>18</v>
      </c>
      <c r="C110" t="s">
        <v>118</v>
      </c>
      <c r="D110" t="s">
        <v>20</v>
      </c>
      <c r="E110">
        <v>270</v>
      </c>
      <c r="F110">
        <v>367</v>
      </c>
      <c r="G110">
        <v>0.264</v>
      </c>
      <c r="H110">
        <v>20.6</v>
      </c>
      <c r="I110">
        <v>187</v>
      </c>
      <c r="J110">
        <v>0</v>
      </c>
      <c r="K110">
        <v>13.1</v>
      </c>
      <c r="L110">
        <v>0</v>
      </c>
      <c r="M110">
        <v>25</v>
      </c>
      <c r="N110">
        <v>0.416</v>
      </c>
      <c r="O110">
        <v>0.146</v>
      </c>
      <c r="P110">
        <v>0.108</v>
      </c>
    </row>
    <row r="111" spans="1:16" ht="12.75">
      <c r="A111">
        <v>3029</v>
      </c>
      <c r="B111" t="s">
        <v>18</v>
      </c>
      <c r="C111" t="s">
        <v>119</v>
      </c>
      <c r="D111" t="s">
        <v>20</v>
      </c>
      <c r="E111">
        <v>290</v>
      </c>
      <c r="F111">
        <v>366</v>
      </c>
      <c r="G111">
        <v>0.207</v>
      </c>
      <c r="H111">
        <v>20</v>
      </c>
      <c r="I111">
        <v>231</v>
      </c>
      <c r="J111">
        <v>0</v>
      </c>
      <c r="K111">
        <v>13.1</v>
      </c>
      <c r="L111">
        <v>0</v>
      </c>
      <c r="M111">
        <v>25</v>
      </c>
      <c r="N111">
        <v>0.327</v>
      </c>
      <c r="O111">
        <v>0.15</v>
      </c>
      <c r="P111">
        <v>0.112</v>
      </c>
    </row>
    <row r="112" spans="1:16" ht="12.75">
      <c r="A112">
        <v>3030</v>
      </c>
      <c r="B112" t="s">
        <v>18</v>
      </c>
      <c r="C112" t="s">
        <v>120</v>
      </c>
      <c r="D112" t="s">
        <v>20</v>
      </c>
      <c r="E112">
        <v>278</v>
      </c>
      <c r="F112">
        <v>351</v>
      </c>
      <c r="G112">
        <v>0.207</v>
      </c>
      <c r="H112">
        <v>25.5</v>
      </c>
      <c r="I112">
        <v>294</v>
      </c>
      <c r="J112">
        <v>0</v>
      </c>
      <c r="K112">
        <v>13.1</v>
      </c>
      <c r="L112">
        <v>0</v>
      </c>
      <c r="M112">
        <v>25</v>
      </c>
      <c r="N112">
        <v>0.336</v>
      </c>
      <c r="O112">
        <v>0.205</v>
      </c>
      <c r="P112">
        <v>0.159</v>
      </c>
    </row>
    <row r="113" spans="1:16" ht="12.75">
      <c r="A113">
        <v>3031</v>
      </c>
      <c r="B113" t="s">
        <v>18</v>
      </c>
      <c r="C113" t="s">
        <v>121</v>
      </c>
      <c r="D113" t="s">
        <v>20</v>
      </c>
      <c r="E113">
        <v>344</v>
      </c>
      <c r="F113">
        <v>389</v>
      </c>
      <c r="G113">
        <v>0.115</v>
      </c>
      <c r="H113">
        <v>19.3</v>
      </c>
      <c r="I113">
        <v>401</v>
      </c>
      <c r="J113">
        <v>0</v>
      </c>
      <c r="K113">
        <v>13.1</v>
      </c>
      <c r="L113">
        <v>0</v>
      </c>
      <c r="M113">
        <v>25</v>
      </c>
      <c r="N113">
        <v>0.176</v>
      </c>
      <c r="O113">
        <v>0.065</v>
      </c>
      <c r="P113">
        <v>0.046</v>
      </c>
    </row>
    <row r="114" spans="1:16" ht="12.75">
      <c r="A114">
        <v>3032</v>
      </c>
      <c r="B114" t="s">
        <v>18</v>
      </c>
      <c r="C114" t="s">
        <v>122</v>
      </c>
      <c r="D114" t="s">
        <v>20</v>
      </c>
      <c r="E114">
        <v>312</v>
      </c>
      <c r="F114">
        <v>368</v>
      </c>
      <c r="G114">
        <v>0.152</v>
      </c>
      <c r="H114">
        <v>34.9</v>
      </c>
      <c r="I114">
        <v>548</v>
      </c>
      <c r="J114">
        <v>0</v>
      </c>
      <c r="K114">
        <v>13.1</v>
      </c>
      <c r="L114">
        <v>0</v>
      </c>
      <c r="M114">
        <v>26</v>
      </c>
      <c r="N114">
        <v>0.239</v>
      </c>
      <c r="O114">
        <v>0.142</v>
      </c>
      <c r="P114">
        <v>0.105</v>
      </c>
    </row>
    <row r="115" spans="1:16" ht="12.75">
      <c r="A115">
        <v>3033</v>
      </c>
      <c r="B115" t="s">
        <v>18</v>
      </c>
      <c r="C115" t="s">
        <v>123</v>
      </c>
      <c r="D115" t="s">
        <v>20</v>
      </c>
      <c r="E115">
        <v>313</v>
      </c>
      <c r="F115">
        <v>352</v>
      </c>
      <c r="G115">
        <v>0.11</v>
      </c>
      <c r="H115">
        <v>34.1</v>
      </c>
      <c r="I115">
        <v>740</v>
      </c>
      <c r="J115">
        <v>0</v>
      </c>
      <c r="K115">
        <v>13</v>
      </c>
      <c r="L115">
        <v>0</v>
      </c>
      <c r="M115">
        <v>25</v>
      </c>
      <c r="N115">
        <v>0.178</v>
      </c>
      <c r="O115">
        <v>0.201</v>
      </c>
      <c r="P115">
        <v>0.156</v>
      </c>
    </row>
    <row r="116" spans="1:16" ht="12.75">
      <c r="A116">
        <v>3034</v>
      </c>
      <c r="B116" t="s">
        <v>18</v>
      </c>
      <c r="C116" t="s">
        <v>124</v>
      </c>
      <c r="D116" t="s">
        <v>20</v>
      </c>
      <c r="E116">
        <v>346</v>
      </c>
      <c r="F116">
        <v>383</v>
      </c>
      <c r="G116">
        <v>0.096</v>
      </c>
      <c r="H116">
        <v>40</v>
      </c>
      <c r="I116">
        <v>994</v>
      </c>
      <c r="J116">
        <v>0</v>
      </c>
      <c r="K116">
        <v>13</v>
      </c>
      <c r="L116">
        <v>0</v>
      </c>
      <c r="M116">
        <v>26</v>
      </c>
      <c r="N116">
        <v>0.148</v>
      </c>
      <c r="O116">
        <v>0.087</v>
      </c>
      <c r="P116">
        <v>0.062</v>
      </c>
    </row>
    <row r="117" ht="12.75">
      <c r="A117" t="s">
        <v>125</v>
      </c>
    </row>
    <row r="118" spans="1:16" ht="12.75">
      <c r="A118">
        <v>3035</v>
      </c>
      <c r="B118" t="s">
        <v>24</v>
      </c>
      <c r="C118" t="s">
        <v>126</v>
      </c>
      <c r="D118" t="s">
        <v>20</v>
      </c>
      <c r="E118">
        <v>309</v>
      </c>
      <c r="F118">
        <v>411</v>
      </c>
      <c r="G118">
        <v>0.248</v>
      </c>
      <c r="H118">
        <v>0.2</v>
      </c>
      <c r="I118">
        <v>3</v>
      </c>
      <c r="J118">
        <v>0</v>
      </c>
      <c r="K118">
        <v>13</v>
      </c>
      <c r="L118">
        <v>0</v>
      </c>
      <c r="M118">
        <v>25</v>
      </c>
      <c r="N118">
        <v>1</v>
      </c>
      <c r="O118">
        <v>0</v>
      </c>
      <c r="P118">
        <v>0</v>
      </c>
    </row>
    <row r="119" spans="1:16" ht="12.75">
      <c r="A119">
        <v>3036</v>
      </c>
      <c r="B119" t="s">
        <v>18</v>
      </c>
      <c r="C119" t="s">
        <v>127</v>
      </c>
      <c r="D119" t="s">
        <v>20</v>
      </c>
      <c r="E119">
        <v>347</v>
      </c>
      <c r="F119">
        <v>403</v>
      </c>
      <c r="G119">
        <v>0.138</v>
      </c>
      <c r="H119">
        <v>3.5</v>
      </c>
      <c r="I119">
        <v>61</v>
      </c>
      <c r="J119">
        <v>0</v>
      </c>
      <c r="K119">
        <v>13.1</v>
      </c>
      <c r="L119">
        <v>0</v>
      </c>
      <c r="M119">
        <v>26</v>
      </c>
      <c r="N119">
        <v>0.595</v>
      </c>
      <c r="O119">
        <v>0.078</v>
      </c>
      <c r="P119">
        <v>0.019</v>
      </c>
    </row>
    <row r="120" spans="1:16" ht="12.75">
      <c r="A120">
        <v>3037</v>
      </c>
      <c r="B120" t="s">
        <v>18</v>
      </c>
      <c r="C120" t="s">
        <v>128</v>
      </c>
      <c r="D120" t="s">
        <v>20</v>
      </c>
      <c r="E120">
        <v>293</v>
      </c>
      <c r="F120">
        <v>383</v>
      </c>
      <c r="G120">
        <v>0.234</v>
      </c>
      <c r="H120">
        <v>18.3</v>
      </c>
      <c r="I120">
        <v>187</v>
      </c>
      <c r="J120">
        <v>0</v>
      </c>
      <c r="K120">
        <v>13</v>
      </c>
      <c r="L120">
        <v>0</v>
      </c>
      <c r="M120">
        <v>25</v>
      </c>
      <c r="N120">
        <v>1.216</v>
      </c>
      <c r="O120">
        <v>0.274</v>
      </c>
      <c r="P120">
        <v>0.073</v>
      </c>
    </row>
    <row r="121" spans="1:16" ht="12.75">
      <c r="A121">
        <v>3038</v>
      </c>
      <c r="B121" t="s">
        <v>18</v>
      </c>
      <c r="C121" t="s">
        <v>129</v>
      </c>
      <c r="D121" t="s">
        <v>20</v>
      </c>
      <c r="E121">
        <v>325</v>
      </c>
      <c r="F121">
        <v>432</v>
      </c>
      <c r="G121">
        <v>0.247</v>
      </c>
      <c r="H121">
        <v>23.9</v>
      </c>
      <c r="I121">
        <v>231</v>
      </c>
      <c r="J121">
        <v>0</v>
      </c>
      <c r="K121">
        <v>13</v>
      </c>
      <c r="L121">
        <v>0</v>
      </c>
      <c r="M121">
        <v>26</v>
      </c>
      <c r="N121">
        <v>0.869</v>
      </c>
      <c r="O121">
        <v>0</v>
      </c>
      <c r="P121">
        <v>0</v>
      </c>
    </row>
    <row r="122" spans="1:16" ht="12.75">
      <c r="A122">
        <v>3039</v>
      </c>
      <c r="B122" t="s">
        <v>18</v>
      </c>
      <c r="C122" t="s">
        <v>130</v>
      </c>
      <c r="D122" t="s">
        <v>20</v>
      </c>
      <c r="E122">
        <v>310</v>
      </c>
      <c r="F122">
        <v>435</v>
      </c>
      <c r="G122">
        <v>0.287</v>
      </c>
      <c r="H122">
        <v>35.3</v>
      </c>
      <c r="I122">
        <v>294</v>
      </c>
      <c r="J122">
        <v>0</v>
      </c>
      <c r="K122">
        <v>13.1</v>
      </c>
      <c r="L122">
        <v>0</v>
      </c>
      <c r="M122">
        <v>26</v>
      </c>
      <c r="N122">
        <v>0.992</v>
      </c>
      <c r="O122">
        <v>0</v>
      </c>
      <c r="P122">
        <v>0</v>
      </c>
    </row>
    <row r="123" spans="1:16" ht="12.75">
      <c r="A123">
        <v>3040</v>
      </c>
      <c r="B123" t="s">
        <v>18</v>
      </c>
      <c r="C123" t="s">
        <v>131</v>
      </c>
      <c r="D123" t="s">
        <v>20</v>
      </c>
      <c r="E123">
        <v>357</v>
      </c>
      <c r="F123">
        <v>400</v>
      </c>
      <c r="G123">
        <v>0.107</v>
      </c>
      <c r="H123">
        <v>17.9</v>
      </c>
      <c r="I123">
        <v>401</v>
      </c>
      <c r="J123">
        <v>0</v>
      </c>
      <c r="K123">
        <v>13</v>
      </c>
      <c r="L123">
        <v>0</v>
      </c>
      <c r="M123">
        <v>26</v>
      </c>
      <c r="N123">
        <v>0.472</v>
      </c>
      <c r="O123">
        <v>0.107</v>
      </c>
      <c r="P123">
        <v>0.027</v>
      </c>
    </row>
    <row r="124" spans="1:16" ht="12.75">
      <c r="A124">
        <v>3041</v>
      </c>
      <c r="B124" t="s">
        <v>18</v>
      </c>
      <c r="C124" t="s">
        <v>132</v>
      </c>
      <c r="D124" t="s">
        <v>20</v>
      </c>
      <c r="E124">
        <v>348</v>
      </c>
      <c r="F124">
        <v>395</v>
      </c>
      <c r="G124">
        <v>0.118</v>
      </c>
      <c r="H124">
        <v>27.1</v>
      </c>
      <c r="I124">
        <v>548</v>
      </c>
      <c r="J124">
        <v>0</v>
      </c>
      <c r="K124">
        <v>13</v>
      </c>
      <c r="L124">
        <v>0</v>
      </c>
      <c r="M124">
        <v>26</v>
      </c>
      <c r="N124">
        <v>0.546</v>
      </c>
      <c r="O124">
        <v>0.156</v>
      </c>
      <c r="P124">
        <v>0.04</v>
      </c>
    </row>
    <row r="125" spans="1:16" ht="12.75">
      <c r="A125">
        <v>3042</v>
      </c>
      <c r="B125" t="s">
        <v>18</v>
      </c>
      <c r="C125" t="s">
        <v>133</v>
      </c>
      <c r="D125" t="s">
        <v>20</v>
      </c>
      <c r="E125">
        <v>319</v>
      </c>
      <c r="F125">
        <v>349</v>
      </c>
      <c r="G125">
        <v>0.085</v>
      </c>
      <c r="H125">
        <v>26.3</v>
      </c>
      <c r="I125">
        <v>740</v>
      </c>
      <c r="J125">
        <v>0</v>
      </c>
      <c r="K125">
        <v>13</v>
      </c>
      <c r="L125">
        <v>0</v>
      </c>
      <c r="M125">
        <v>26</v>
      </c>
      <c r="N125">
        <v>0.75</v>
      </c>
      <c r="O125">
        <v>0.607</v>
      </c>
      <c r="P125">
        <v>0.177</v>
      </c>
    </row>
    <row r="126" spans="1:16" ht="12.75">
      <c r="A126">
        <v>3043</v>
      </c>
      <c r="B126" t="s">
        <v>18</v>
      </c>
      <c r="C126" t="s">
        <v>134</v>
      </c>
      <c r="D126" t="s">
        <v>20</v>
      </c>
      <c r="E126">
        <v>336</v>
      </c>
      <c r="F126">
        <v>365</v>
      </c>
      <c r="G126">
        <v>0.079</v>
      </c>
      <c r="H126">
        <v>32.9</v>
      </c>
      <c r="I126">
        <v>994</v>
      </c>
      <c r="J126">
        <v>0</v>
      </c>
      <c r="K126">
        <v>13</v>
      </c>
      <c r="L126">
        <v>0</v>
      </c>
      <c r="M126">
        <v>26</v>
      </c>
      <c r="N126">
        <v>0.517</v>
      </c>
      <c r="O126">
        <v>0.45</v>
      </c>
      <c r="P126">
        <v>0.126</v>
      </c>
    </row>
    <row r="127" spans="1:5" ht="12.75">
      <c r="A127" t="s">
        <v>135</v>
      </c>
      <c r="B127">
        <v>9</v>
      </c>
      <c r="C127">
        <v>10</v>
      </c>
      <c r="D127">
        <v>11</v>
      </c>
      <c r="E127">
        <v>12</v>
      </c>
    </row>
    <row r="128" spans="1:16" ht="12.75">
      <c r="A128">
        <v>3044</v>
      </c>
      <c r="B128" t="s">
        <v>24</v>
      </c>
      <c r="C128" t="s">
        <v>86</v>
      </c>
      <c r="D128" t="s">
        <v>20</v>
      </c>
      <c r="E128">
        <v>143</v>
      </c>
      <c r="F128">
        <v>384</v>
      </c>
      <c r="G128">
        <v>0.636</v>
      </c>
      <c r="H128">
        <v>0.7</v>
      </c>
      <c r="I128">
        <v>3</v>
      </c>
      <c r="J128">
        <v>0</v>
      </c>
      <c r="K128">
        <v>13.1</v>
      </c>
      <c r="L128">
        <v>0</v>
      </c>
      <c r="M128">
        <v>25</v>
      </c>
      <c r="N128">
        <v>1</v>
      </c>
      <c r="O128">
        <v>0</v>
      </c>
      <c r="P128">
        <v>0</v>
      </c>
    </row>
    <row r="129" spans="1:16" ht="12.75">
      <c r="A129">
        <v>3045</v>
      </c>
      <c r="B129" t="s">
        <v>18</v>
      </c>
      <c r="C129" t="s">
        <v>87</v>
      </c>
      <c r="D129" t="s">
        <v>20</v>
      </c>
      <c r="E129">
        <v>292</v>
      </c>
      <c r="F129">
        <v>389</v>
      </c>
      <c r="G129">
        <v>0.252</v>
      </c>
      <c r="H129">
        <v>6.4</v>
      </c>
      <c r="I129">
        <v>61</v>
      </c>
      <c r="J129">
        <v>0</v>
      </c>
      <c r="K129">
        <v>13.1</v>
      </c>
      <c r="L129">
        <v>0</v>
      </c>
      <c r="M129">
        <v>25</v>
      </c>
      <c r="N129">
        <v>0.446</v>
      </c>
      <c r="O129">
        <v>0.023</v>
      </c>
      <c r="P129">
        <v>0.009</v>
      </c>
    </row>
    <row r="130" spans="1:16" ht="12.75">
      <c r="A130">
        <v>3046</v>
      </c>
      <c r="B130" t="s">
        <v>18</v>
      </c>
      <c r="C130" t="s">
        <v>88</v>
      </c>
      <c r="D130" t="s">
        <v>20</v>
      </c>
      <c r="E130">
        <v>278</v>
      </c>
      <c r="F130">
        <v>373</v>
      </c>
      <c r="G130">
        <v>0.253</v>
      </c>
      <c r="H130">
        <v>19.8</v>
      </c>
      <c r="I130">
        <v>187</v>
      </c>
      <c r="J130">
        <v>0</v>
      </c>
      <c r="K130">
        <v>13.1</v>
      </c>
      <c r="L130">
        <v>0</v>
      </c>
      <c r="M130">
        <v>25</v>
      </c>
      <c r="N130">
        <v>0.538</v>
      </c>
      <c r="O130">
        <v>0.09</v>
      </c>
      <c r="P130">
        <v>0.041</v>
      </c>
    </row>
    <row r="131" spans="1:16" ht="12.75">
      <c r="A131">
        <v>3047</v>
      </c>
      <c r="B131" t="s">
        <v>18</v>
      </c>
      <c r="C131" t="s">
        <v>89</v>
      </c>
      <c r="D131" t="s">
        <v>20</v>
      </c>
      <c r="E131">
        <v>304</v>
      </c>
      <c r="F131">
        <v>387</v>
      </c>
      <c r="G131">
        <v>0.213</v>
      </c>
      <c r="H131">
        <v>20.6</v>
      </c>
      <c r="I131">
        <v>231</v>
      </c>
      <c r="J131">
        <v>0</v>
      </c>
      <c r="K131">
        <v>13.1</v>
      </c>
      <c r="L131">
        <v>0</v>
      </c>
      <c r="M131">
        <v>25</v>
      </c>
      <c r="N131">
        <v>0.406</v>
      </c>
      <c r="O131">
        <v>0.049</v>
      </c>
      <c r="P131">
        <v>0.038</v>
      </c>
    </row>
    <row r="132" spans="1:16" ht="12.75">
      <c r="A132">
        <v>3048</v>
      </c>
      <c r="B132" t="s">
        <v>18</v>
      </c>
      <c r="C132" t="s">
        <v>90</v>
      </c>
      <c r="D132" t="s">
        <v>20</v>
      </c>
      <c r="E132">
        <v>296</v>
      </c>
      <c r="F132">
        <v>376</v>
      </c>
      <c r="G132">
        <v>0.209</v>
      </c>
      <c r="H132">
        <v>25.7</v>
      </c>
      <c r="I132">
        <v>294</v>
      </c>
      <c r="J132">
        <v>0</v>
      </c>
      <c r="K132">
        <v>13.1</v>
      </c>
      <c r="L132">
        <v>0</v>
      </c>
      <c r="M132">
        <v>25</v>
      </c>
      <c r="N132">
        <v>0.422</v>
      </c>
      <c r="O132">
        <v>0.072</v>
      </c>
      <c r="P132">
        <v>0.052</v>
      </c>
    </row>
    <row r="133" spans="1:16" ht="12.75">
      <c r="A133">
        <v>3049</v>
      </c>
      <c r="B133" t="s">
        <v>18</v>
      </c>
      <c r="C133" t="s">
        <v>91</v>
      </c>
      <c r="D133" t="s">
        <v>20</v>
      </c>
      <c r="E133">
        <v>326</v>
      </c>
      <c r="F133">
        <v>378</v>
      </c>
      <c r="G133">
        <v>0.138</v>
      </c>
      <c r="H133">
        <v>23.1</v>
      </c>
      <c r="I133">
        <v>401</v>
      </c>
      <c r="J133">
        <v>0</v>
      </c>
      <c r="K133">
        <v>13.1</v>
      </c>
      <c r="L133">
        <v>0</v>
      </c>
      <c r="M133">
        <v>25</v>
      </c>
      <c r="N133">
        <v>0.256</v>
      </c>
      <c r="O133">
        <v>0.041</v>
      </c>
      <c r="P133">
        <v>0.018</v>
      </c>
    </row>
    <row r="134" spans="1:16" ht="12.75">
      <c r="A134">
        <v>3050</v>
      </c>
      <c r="B134" t="s">
        <v>18</v>
      </c>
      <c r="C134" t="s">
        <v>92</v>
      </c>
      <c r="D134" t="s">
        <v>20</v>
      </c>
      <c r="E134">
        <v>320</v>
      </c>
      <c r="F134">
        <v>375</v>
      </c>
      <c r="G134">
        <v>0.146</v>
      </c>
      <c r="H134">
        <v>33.6</v>
      </c>
      <c r="I134">
        <v>548</v>
      </c>
      <c r="J134">
        <v>0</v>
      </c>
      <c r="K134">
        <v>13.1</v>
      </c>
      <c r="L134">
        <v>0</v>
      </c>
      <c r="M134">
        <v>25</v>
      </c>
      <c r="N134">
        <v>0.288</v>
      </c>
      <c r="O134">
        <v>0.06</v>
      </c>
      <c r="P134">
        <v>0.029</v>
      </c>
    </row>
    <row r="135" spans="1:16" ht="12.75">
      <c r="A135">
        <v>3051</v>
      </c>
      <c r="B135" t="s">
        <v>18</v>
      </c>
      <c r="C135" t="s">
        <v>93</v>
      </c>
      <c r="D135" t="s">
        <v>20</v>
      </c>
      <c r="E135">
        <v>324</v>
      </c>
      <c r="F135">
        <v>361</v>
      </c>
      <c r="G135">
        <v>0.1</v>
      </c>
      <c r="H135">
        <v>31</v>
      </c>
      <c r="I135">
        <v>740</v>
      </c>
      <c r="J135">
        <v>0</v>
      </c>
      <c r="K135">
        <v>13.1</v>
      </c>
      <c r="L135">
        <v>0</v>
      </c>
      <c r="M135">
        <v>25</v>
      </c>
      <c r="N135">
        <v>0.269</v>
      </c>
      <c r="O135">
        <v>0.198</v>
      </c>
      <c r="P135">
        <v>0.093</v>
      </c>
    </row>
    <row r="136" spans="1:16" ht="12.75">
      <c r="A136">
        <v>3052</v>
      </c>
      <c r="B136" t="s">
        <v>18</v>
      </c>
      <c r="C136" t="s">
        <v>94</v>
      </c>
      <c r="D136" t="s">
        <v>20</v>
      </c>
      <c r="E136">
        <v>327</v>
      </c>
      <c r="F136">
        <v>352</v>
      </c>
      <c r="G136">
        <v>0.07</v>
      </c>
      <c r="H136">
        <v>29.2</v>
      </c>
      <c r="I136">
        <v>994</v>
      </c>
      <c r="J136">
        <v>0</v>
      </c>
      <c r="K136">
        <v>13</v>
      </c>
      <c r="L136">
        <v>0</v>
      </c>
      <c r="M136">
        <v>25</v>
      </c>
      <c r="N136">
        <v>0.184</v>
      </c>
      <c r="O136">
        <v>0.175</v>
      </c>
      <c r="P136">
        <v>0.089</v>
      </c>
    </row>
    <row r="137" ht="12.75">
      <c r="A137" t="s">
        <v>136</v>
      </c>
    </row>
    <row r="138" spans="1:16" ht="12.75">
      <c r="A138">
        <v>3044</v>
      </c>
      <c r="B138" t="s">
        <v>24</v>
      </c>
      <c r="C138" t="s">
        <v>137</v>
      </c>
      <c r="D138" t="s">
        <v>20</v>
      </c>
      <c r="E138">
        <v>337</v>
      </c>
      <c r="F138">
        <v>698</v>
      </c>
      <c r="G138">
        <v>0.517</v>
      </c>
      <c r="H138">
        <v>0.5</v>
      </c>
      <c r="I138">
        <v>3</v>
      </c>
      <c r="J138">
        <v>0</v>
      </c>
      <c r="K138">
        <v>13</v>
      </c>
      <c r="L138">
        <v>0</v>
      </c>
      <c r="M138">
        <v>26</v>
      </c>
      <c r="N138">
        <v>1</v>
      </c>
      <c r="O138">
        <v>0</v>
      </c>
      <c r="P138">
        <v>0</v>
      </c>
    </row>
    <row r="139" spans="1:16" ht="12.75">
      <c r="A139">
        <v>3045</v>
      </c>
      <c r="B139" t="s">
        <v>18</v>
      </c>
      <c r="C139" t="s">
        <v>138</v>
      </c>
      <c r="D139" t="s">
        <v>20</v>
      </c>
      <c r="E139">
        <v>577</v>
      </c>
      <c r="F139">
        <v>647</v>
      </c>
      <c r="G139">
        <v>0.108</v>
      </c>
      <c r="H139">
        <v>2.6</v>
      </c>
      <c r="I139">
        <v>61</v>
      </c>
      <c r="J139">
        <v>0</v>
      </c>
      <c r="K139">
        <v>13.1</v>
      </c>
      <c r="L139">
        <v>0</v>
      </c>
      <c r="M139">
        <v>26</v>
      </c>
      <c r="N139">
        <v>0.225</v>
      </c>
      <c r="O139">
        <v>0.141</v>
      </c>
      <c r="P139">
        <v>0.078</v>
      </c>
    </row>
    <row r="140" spans="1:16" ht="12.75">
      <c r="A140">
        <v>3046</v>
      </c>
      <c r="B140" t="s">
        <v>18</v>
      </c>
      <c r="C140" t="s">
        <v>139</v>
      </c>
      <c r="D140" t="s">
        <v>20</v>
      </c>
      <c r="E140">
        <v>537</v>
      </c>
      <c r="F140">
        <v>675</v>
      </c>
      <c r="G140">
        <v>0.204</v>
      </c>
      <c r="H140">
        <v>15.9</v>
      </c>
      <c r="I140">
        <v>187</v>
      </c>
      <c r="J140">
        <v>0</v>
      </c>
      <c r="K140">
        <v>13.1</v>
      </c>
      <c r="L140">
        <v>0</v>
      </c>
      <c r="M140">
        <v>26</v>
      </c>
      <c r="N140">
        <v>0.408</v>
      </c>
      <c r="O140">
        <v>0.063</v>
      </c>
      <c r="P140">
        <v>0.034</v>
      </c>
    </row>
    <row r="141" spans="1:16" ht="12.75">
      <c r="A141">
        <v>3047</v>
      </c>
      <c r="B141" t="s">
        <v>18</v>
      </c>
      <c r="C141" t="s">
        <v>140</v>
      </c>
      <c r="D141" t="s">
        <v>20</v>
      </c>
      <c r="E141">
        <v>589</v>
      </c>
      <c r="F141">
        <v>754</v>
      </c>
      <c r="G141">
        <v>0.218</v>
      </c>
      <c r="H141">
        <v>21</v>
      </c>
      <c r="I141">
        <v>231</v>
      </c>
      <c r="J141">
        <v>0</v>
      </c>
      <c r="K141">
        <v>13</v>
      </c>
      <c r="L141">
        <v>0</v>
      </c>
      <c r="M141">
        <v>26</v>
      </c>
      <c r="N141">
        <v>0.395</v>
      </c>
      <c r="O141">
        <v>0</v>
      </c>
      <c r="P141">
        <v>0</v>
      </c>
    </row>
    <row r="142" spans="1:16" ht="12.75">
      <c r="A142">
        <v>3048</v>
      </c>
      <c r="B142" t="s">
        <v>18</v>
      </c>
      <c r="C142" t="s">
        <v>141</v>
      </c>
      <c r="D142" t="s">
        <v>20</v>
      </c>
      <c r="E142">
        <v>578</v>
      </c>
      <c r="F142">
        <v>708</v>
      </c>
      <c r="G142">
        <v>0.183</v>
      </c>
      <c r="H142">
        <v>22.5</v>
      </c>
      <c r="I142">
        <v>294</v>
      </c>
      <c r="J142">
        <v>0</v>
      </c>
      <c r="K142">
        <v>13.1</v>
      </c>
      <c r="L142">
        <v>0</v>
      </c>
      <c r="M142">
        <v>25</v>
      </c>
      <c r="N142">
        <v>0.35</v>
      </c>
      <c r="O142">
        <v>0</v>
      </c>
      <c r="P142">
        <v>0</v>
      </c>
    </row>
    <row r="143" spans="1:16" ht="12.75">
      <c r="A143">
        <v>3049</v>
      </c>
      <c r="B143" t="s">
        <v>18</v>
      </c>
      <c r="C143" t="s">
        <v>142</v>
      </c>
      <c r="D143" t="s">
        <v>20</v>
      </c>
      <c r="E143">
        <v>577</v>
      </c>
      <c r="F143">
        <v>675</v>
      </c>
      <c r="G143">
        <v>0.145</v>
      </c>
      <c r="H143">
        <v>24.3</v>
      </c>
      <c r="I143">
        <v>401</v>
      </c>
      <c r="J143">
        <v>0</v>
      </c>
      <c r="K143">
        <v>13</v>
      </c>
      <c r="L143">
        <v>0</v>
      </c>
      <c r="M143">
        <v>26</v>
      </c>
      <c r="N143">
        <v>0.289</v>
      </c>
      <c r="O143">
        <v>0.063</v>
      </c>
      <c r="P143">
        <v>0.034</v>
      </c>
    </row>
    <row r="144" spans="1:16" ht="12.75">
      <c r="A144">
        <v>3050</v>
      </c>
      <c r="B144" t="s">
        <v>18</v>
      </c>
      <c r="C144" t="s">
        <v>143</v>
      </c>
      <c r="D144" t="s">
        <v>20</v>
      </c>
      <c r="E144">
        <v>601</v>
      </c>
      <c r="F144">
        <v>659</v>
      </c>
      <c r="G144">
        <v>0.088</v>
      </c>
      <c r="H144">
        <v>20.2</v>
      </c>
      <c r="I144">
        <v>548</v>
      </c>
      <c r="J144">
        <v>0</v>
      </c>
      <c r="K144">
        <v>13</v>
      </c>
      <c r="L144">
        <v>0</v>
      </c>
      <c r="M144">
        <v>26</v>
      </c>
      <c r="N144">
        <v>0.18</v>
      </c>
      <c r="O144">
        <v>0.108</v>
      </c>
      <c r="P144">
        <v>0.059</v>
      </c>
    </row>
    <row r="145" spans="1:16" ht="12.75">
      <c r="A145">
        <v>3051</v>
      </c>
      <c r="B145" t="s">
        <v>18</v>
      </c>
      <c r="C145" t="s">
        <v>144</v>
      </c>
      <c r="D145" t="s">
        <v>20</v>
      </c>
      <c r="E145">
        <v>608</v>
      </c>
      <c r="F145">
        <v>656</v>
      </c>
      <c r="G145">
        <v>0.073</v>
      </c>
      <c r="H145">
        <v>22.6</v>
      </c>
      <c r="I145">
        <v>740</v>
      </c>
      <c r="J145">
        <v>0</v>
      </c>
      <c r="K145">
        <v>13</v>
      </c>
      <c r="L145">
        <v>0</v>
      </c>
      <c r="M145">
        <v>26</v>
      </c>
      <c r="N145">
        <v>0.15</v>
      </c>
      <c r="O145">
        <v>0.116</v>
      </c>
      <c r="P145">
        <v>0.064</v>
      </c>
    </row>
    <row r="146" spans="1:16" ht="12.75">
      <c r="A146">
        <v>3052</v>
      </c>
      <c r="B146" t="s">
        <v>18</v>
      </c>
      <c r="C146" t="s">
        <v>145</v>
      </c>
      <c r="D146" t="s">
        <v>20</v>
      </c>
      <c r="E146">
        <v>582</v>
      </c>
      <c r="F146">
        <v>623</v>
      </c>
      <c r="G146">
        <v>0.065</v>
      </c>
      <c r="H146">
        <v>27.1</v>
      </c>
      <c r="I146">
        <v>994</v>
      </c>
      <c r="J146">
        <v>0</v>
      </c>
      <c r="K146">
        <v>13</v>
      </c>
      <c r="L146">
        <v>0</v>
      </c>
      <c r="M146">
        <v>26</v>
      </c>
      <c r="N146">
        <v>0.143</v>
      </c>
      <c r="O146">
        <v>0.207</v>
      </c>
      <c r="P146">
        <v>0.12</v>
      </c>
    </row>
    <row r="147" ht="12.75">
      <c r="A147" t="s">
        <v>146</v>
      </c>
    </row>
    <row r="148" spans="1:16" ht="12.75">
      <c r="A148">
        <v>3053</v>
      </c>
      <c r="B148" t="s">
        <v>24</v>
      </c>
      <c r="C148" t="s">
        <v>147</v>
      </c>
      <c r="D148" t="s">
        <v>20</v>
      </c>
      <c r="E148">
        <v>502</v>
      </c>
      <c r="F148">
        <v>694</v>
      </c>
      <c r="G148">
        <v>0.276</v>
      </c>
      <c r="H148">
        <v>0.3</v>
      </c>
      <c r="I148">
        <v>3</v>
      </c>
      <c r="J148">
        <v>0</v>
      </c>
      <c r="K148">
        <v>13</v>
      </c>
      <c r="L148">
        <v>0</v>
      </c>
      <c r="M148">
        <v>26</v>
      </c>
      <c r="N148">
        <v>1</v>
      </c>
      <c r="O148">
        <v>0</v>
      </c>
      <c r="P148">
        <v>0</v>
      </c>
    </row>
    <row r="149" spans="1:16" ht="12.75">
      <c r="A149">
        <v>3054</v>
      </c>
      <c r="B149" t="s">
        <v>18</v>
      </c>
      <c r="C149" t="s">
        <v>148</v>
      </c>
      <c r="D149" t="s">
        <v>20</v>
      </c>
      <c r="E149">
        <v>523</v>
      </c>
      <c r="F149">
        <v>699</v>
      </c>
      <c r="G149">
        <v>0.251</v>
      </c>
      <c r="H149">
        <v>6.3</v>
      </c>
      <c r="I149">
        <v>61</v>
      </c>
      <c r="J149">
        <v>0</v>
      </c>
      <c r="K149">
        <v>13</v>
      </c>
      <c r="L149">
        <v>0</v>
      </c>
      <c r="M149">
        <v>26</v>
      </c>
      <c r="N149">
        <v>0.893</v>
      </c>
      <c r="O149">
        <v>0</v>
      </c>
      <c r="P149">
        <v>0</v>
      </c>
    </row>
    <row r="150" spans="1:16" ht="12.75">
      <c r="A150">
        <v>3055</v>
      </c>
      <c r="B150" t="s">
        <v>18</v>
      </c>
      <c r="C150" t="s">
        <v>149</v>
      </c>
      <c r="D150" t="s">
        <v>20</v>
      </c>
      <c r="E150">
        <v>515</v>
      </c>
      <c r="F150">
        <v>663</v>
      </c>
      <c r="G150">
        <v>0.223</v>
      </c>
      <c r="H150">
        <v>17.4</v>
      </c>
      <c r="I150">
        <v>187</v>
      </c>
      <c r="J150">
        <v>0</v>
      </c>
      <c r="K150">
        <v>13</v>
      </c>
      <c r="L150">
        <v>0</v>
      </c>
      <c r="M150">
        <v>26</v>
      </c>
      <c r="N150">
        <v>0.919</v>
      </c>
      <c r="O150">
        <v>0.161</v>
      </c>
      <c r="P150">
        <v>0.046</v>
      </c>
    </row>
    <row r="151" spans="1:16" ht="12.75">
      <c r="A151">
        <v>3056</v>
      </c>
      <c r="B151" t="s">
        <v>18</v>
      </c>
      <c r="C151" t="s">
        <v>150</v>
      </c>
      <c r="D151" t="s">
        <v>20</v>
      </c>
      <c r="E151">
        <v>553</v>
      </c>
      <c r="F151">
        <v>738</v>
      </c>
      <c r="G151">
        <v>0.25</v>
      </c>
      <c r="H151">
        <v>24.1</v>
      </c>
      <c r="I151">
        <v>231</v>
      </c>
      <c r="J151">
        <v>0</v>
      </c>
      <c r="K151">
        <v>13.1</v>
      </c>
      <c r="L151">
        <v>0</v>
      </c>
      <c r="M151">
        <v>26</v>
      </c>
      <c r="N151">
        <v>0.783</v>
      </c>
      <c r="O151">
        <v>0</v>
      </c>
      <c r="P151">
        <v>0</v>
      </c>
    </row>
    <row r="152" spans="1:16" ht="12.75">
      <c r="A152">
        <v>3057</v>
      </c>
      <c r="B152" t="s">
        <v>18</v>
      </c>
      <c r="C152" t="s">
        <v>151</v>
      </c>
      <c r="D152" t="s">
        <v>20</v>
      </c>
      <c r="E152">
        <v>632</v>
      </c>
      <c r="F152">
        <v>752</v>
      </c>
      <c r="G152">
        <v>0.159</v>
      </c>
      <c r="H152">
        <v>19.5</v>
      </c>
      <c r="I152">
        <v>294</v>
      </c>
      <c r="J152">
        <v>0</v>
      </c>
      <c r="K152">
        <v>13</v>
      </c>
      <c r="L152">
        <v>0</v>
      </c>
      <c r="M152">
        <v>26</v>
      </c>
      <c r="N152">
        <v>0.48</v>
      </c>
      <c r="O152">
        <v>0</v>
      </c>
      <c r="P152">
        <v>0</v>
      </c>
    </row>
    <row r="153" spans="1:16" ht="12.75">
      <c r="A153">
        <v>3058</v>
      </c>
      <c r="B153" t="s">
        <v>18</v>
      </c>
      <c r="C153" t="s">
        <v>152</v>
      </c>
      <c r="D153" t="s">
        <v>20</v>
      </c>
      <c r="E153">
        <v>604</v>
      </c>
      <c r="F153">
        <v>687</v>
      </c>
      <c r="G153">
        <v>0.12</v>
      </c>
      <c r="H153">
        <v>20.1</v>
      </c>
      <c r="I153">
        <v>401</v>
      </c>
      <c r="J153">
        <v>0</v>
      </c>
      <c r="K153">
        <v>13</v>
      </c>
      <c r="L153">
        <v>0</v>
      </c>
      <c r="M153">
        <v>26</v>
      </c>
      <c r="N153">
        <v>0.448</v>
      </c>
      <c r="O153">
        <v>0.036</v>
      </c>
      <c r="P153">
        <v>0.01</v>
      </c>
    </row>
    <row r="154" spans="1:16" ht="12.75">
      <c r="A154">
        <v>3059</v>
      </c>
      <c r="B154" t="s">
        <v>18</v>
      </c>
      <c r="C154" t="s">
        <v>153</v>
      </c>
      <c r="D154" t="s">
        <v>20</v>
      </c>
      <c r="E154">
        <v>591</v>
      </c>
      <c r="F154">
        <v>695</v>
      </c>
      <c r="G154">
        <v>0.149</v>
      </c>
      <c r="H154">
        <v>34.2</v>
      </c>
      <c r="I154">
        <v>548</v>
      </c>
      <c r="J154">
        <v>0</v>
      </c>
      <c r="K154">
        <v>13</v>
      </c>
      <c r="L154">
        <v>0</v>
      </c>
      <c r="M154">
        <v>26</v>
      </c>
      <c r="N154">
        <v>0.538</v>
      </c>
      <c r="O154">
        <v>0</v>
      </c>
      <c r="P154">
        <v>0</v>
      </c>
    </row>
    <row r="155" spans="1:16" ht="12.75">
      <c r="A155">
        <v>3060</v>
      </c>
      <c r="B155" t="s">
        <v>18</v>
      </c>
      <c r="C155" t="s">
        <v>154</v>
      </c>
      <c r="D155" t="s">
        <v>20</v>
      </c>
      <c r="E155">
        <v>596</v>
      </c>
      <c r="F155">
        <v>666</v>
      </c>
      <c r="G155">
        <v>0.105</v>
      </c>
      <c r="H155">
        <v>32.5</v>
      </c>
      <c r="I155">
        <v>740</v>
      </c>
      <c r="J155">
        <v>0</v>
      </c>
      <c r="K155">
        <v>13</v>
      </c>
      <c r="L155">
        <v>0</v>
      </c>
      <c r="M155">
        <v>26</v>
      </c>
      <c r="N155">
        <v>0.426</v>
      </c>
      <c r="O155">
        <v>0.145</v>
      </c>
      <c r="P155">
        <v>0.042</v>
      </c>
    </row>
    <row r="156" spans="1:16" ht="12.75">
      <c r="A156">
        <v>3061</v>
      </c>
      <c r="B156" t="s">
        <v>18</v>
      </c>
      <c r="C156" t="s">
        <v>155</v>
      </c>
      <c r="D156" t="s">
        <v>20</v>
      </c>
      <c r="E156">
        <v>606</v>
      </c>
      <c r="F156">
        <v>685</v>
      </c>
      <c r="G156">
        <v>0.115</v>
      </c>
      <c r="H156">
        <v>47.9</v>
      </c>
      <c r="I156">
        <v>994</v>
      </c>
      <c r="J156">
        <v>0</v>
      </c>
      <c r="K156">
        <v>13</v>
      </c>
      <c r="L156">
        <v>0</v>
      </c>
      <c r="M156">
        <v>26</v>
      </c>
      <c r="N156">
        <v>0.431</v>
      </c>
      <c r="O156">
        <v>0.046</v>
      </c>
      <c r="P156">
        <v>0.013</v>
      </c>
    </row>
    <row r="157" ht="12.75">
      <c r="A157" t="s">
        <v>156</v>
      </c>
    </row>
    <row r="158" spans="1:16" ht="12.75">
      <c r="A158">
        <v>3062</v>
      </c>
      <c r="B158" t="s">
        <v>24</v>
      </c>
      <c r="C158" t="s">
        <v>157</v>
      </c>
      <c r="D158" t="s">
        <v>20</v>
      </c>
      <c r="E158">
        <v>389</v>
      </c>
      <c r="F158">
        <v>668</v>
      </c>
      <c r="G158">
        <v>0.417</v>
      </c>
      <c r="H158">
        <v>0.5</v>
      </c>
      <c r="I158">
        <v>3</v>
      </c>
      <c r="J158">
        <v>0</v>
      </c>
      <c r="K158">
        <v>13.1</v>
      </c>
      <c r="L158">
        <v>0</v>
      </c>
      <c r="M158">
        <v>26</v>
      </c>
      <c r="N158">
        <v>1</v>
      </c>
      <c r="O158">
        <v>0</v>
      </c>
      <c r="P158">
        <v>0</v>
      </c>
    </row>
    <row r="159" spans="1:16" ht="12.75">
      <c r="A159">
        <v>3063</v>
      </c>
      <c r="B159" t="s">
        <v>18</v>
      </c>
      <c r="C159" t="s">
        <v>158</v>
      </c>
      <c r="D159" t="s">
        <v>20</v>
      </c>
      <c r="E159">
        <v>448</v>
      </c>
      <c r="F159">
        <v>644</v>
      </c>
      <c r="G159">
        <v>0.304</v>
      </c>
      <c r="H159">
        <v>7.7</v>
      </c>
      <c r="I159">
        <v>61</v>
      </c>
      <c r="J159">
        <v>0</v>
      </c>
      <c r="K159">
        <v>13</v>
      </c>
      <c r="L159">
        <v>0</v>
      </c>
      <c r="M159">
        <v>26</v>
      </c>
      <c r="N159">
        <v>0.768</v>
      </c>
      <c r="O159">
        <v>0.086</v>
      </c>
      <c r="P159">
        <v>0.037</v>
      </c>
    </row>
    <row r="160" spans="1:16" ht="12.75">
      <c r="A160">
        <v>3064</v>
      </c>
      <c r="B160" t="s">
        <v>18</v>
      </c>
      <c r="C160" t="s">
        <v>159</v>
      </c>
      <c r="D160" t="s">
        <v>20</v>
      </c>
      <c r="E160">
        <v>501</v>
      </c>
      <c r="F160">
        <v>649</v>
      </c>
      <c r="G160">
        <v>0.228</v>
      </c>
      <c r="H160">
        <v>17.8</v>
      </c>
      <c r="I160">
        <v>187</v>
      </c>
      <c r="J160">
        <v>0</v>
      </c>
      <c r="K160">
        <v>13</v>
      </c>
      <c r="L160">
        <v>0</v>
      </c>
      <c r="M160">
        <v>26</v>
      </c>
      <c r="N160">
        <v>0.569</v>
      </c>
      <c r="O160">
        <v>0.068</v>
      </c>
      <c r="P160">
        <v>0.029</v>
      </c>
    </row>
    <row r="161" spans="1:16" ht="12.75">
      <c r="A161">
        <v>3065</v>
      </c>
      <c r="B161" t="s">
        <v>18</v>
      </c>
      <c r="C161" t="s">
        <v>160</v>
      </c>
      <c r="D161" t="s">
        <v>20</v>
      </c>
      <c r="E161">
        <v>576</v>
      </c>
      <c r="F161">
        <v>709</v>
      </c>
      <c r="G161">
        <v>0.187</v>
      </c>
      <c r="H161">
        <v>18</v>
      </c>
      <c r="I161">
        <v>231</v>
      </c>
      <c r="J161">
        <v>0</v>
      </c>
      <c r="K161">
        <v>13</v>
      </c>
      <c r="L161">
        <v>0</v>
      </c>
      <c r="M161">
        <v>26</v>
      </c>
      <c r="N161">
        <v>0.415</v>
      </c>
      <c r="O161">
        <v>0</v>
      </c>
      <c r="P161">
        <v>0</v>
      </c>
    </row>
    <row r="162" spans="1:16" ht="12.75">
      <c r="A162">
        <v>3066</v>
      </c>
      <c r="B162" t="s">
        <v>18</v>
      </c>
      <c r="C162" t="s">
        <v>161</v>
      </c>
      <c r="D162" t="s">
        <v>20</v>
      </c>
      <c r="E162">
        <v>544</v>
      </c>
      <c r="F162">
        <v>642</v>
      </c>
      <c r="G162">
        <v>0.152</v>
      </c>
      <c r="H162">
        <v>18.7</v>
      </c>
      <c r="I162">
        <v>294</v>
      </c>
      <c r="J162">
        <v>0</v>
      </c>
      <c r="K162">
        <v>13</v>
      </c>
      <c r="L162">
        <v>0</v>
      </c>
      <c r="M162">
        <v>26</v>
      </c>
      <c r="N162">
        <v>0.387</v>
      </c>
      <c r="O162">
        <v>0.093</v>
      </c>
      <c r="P162">
        <v>0.04</v>
      </c>
    </row>
    <row r="163" spans="1:16" ht="12.75">
      <c r="A163">
        <v>3067</v>
      </c>
      <c r="B163" t="s">
        <v>18</v>
      </c>
      <c r="C163" t="s">
        <v>162</v>
      </c>
      <c r="D163" t="s">
        <v>20</v>
      </c>
      <c r="E163">
        <v>529</v>
      </c>
      <c r="F163">
        <v>648</v>
      </c>
      <c r="G163">
        <v>0.183</v>
      </c>
      <c r="H163">
        <v>30.7</v>
      </c>
      <c r="I163">
        <v>401</v>
      </c>
      <c r="J163">
        <v>0</v>
      </c>
      <c r="K163">
        <v>13</v>
      </c>
      <c r="L163">
        <v>0</v>
      </c>
      <c r="M163">
        <v>26</v>
      </c>
      <c r="N163">
        <v>0.459</v>
      </c>
      <c r="O163">
        <v>0.071</v>
      </c>
      <c r="P163">
        <v>0.03</v>
      </c>
    </row>
    <row r="164" spans="1:16" ht="12.75">
      <c r="A164">
        <v>3068</v>
      </c>
      <c r="B164" t="s">
        <v>18</v>
      </c>
      <c r="C164" t="s">
        <v>163</v>
      </c>
      <c r="D164" t="s">
        <v>20</v>
      </c>
      <c r="E164">
        <v>575</v>
      </c>
      <c r="F164">
        <v>644</v>
      </c>
      <c r="G164">
        <v>0.107</v>
      </c>
      <c r="H164">
        <v>24.6</v>
      </c>
      <c r="I164">
        <v>548</v>
      </c>
      <c r="J164">
        <v>0</v>
      </c>
      <c r="K164">
        <v>13</v>
      </c>
      <c r="L164">
        <v>0</v>
      </c>
      <c r="M164">
        <v>26</v>
      </c>
      <c r="N164">
        <v>0.27</v>
      </c>
      <c r="O164">
        <v>0.086</v>
      </c>
      <c r="P164">
        <v>0.037</v>
      </c>
    </row>
    <row r="165" spans="1:16" ht="12.75">
      <c r="A165">
        <v>3069</v>
      </c>
      <c r="B165" t="s">
        <v>18</v>
      </c>
      <c r="C165" t="s">
        <v>164</v>
      </c>
      <c r="D165" t="s">
        <v>20</v>
      </c>
      <c r="E165">
        <v>589</v>
      </c>
      <c r="F165">
        <v>668</v>
      </c>
      <c r="G165">
        <v>0.118</v>
      </c>
      <c r="H165">
        <v>36.6</v>
      </c>
      <c r="I165">
        <v>740</v>
      </c>
      <c r="J165">
        <v>0</v>
      </c>
      <c r="K165">
        <v>13</v>
      </c>
      <c r="L165">
        <v>0</v>
      </c>
      <c r="M165">
        <v>26</v>
      </c>
      <c r="N165">
        <v>0.283</v>
      </c>
      <c r="O165">
        <v>0</v>
      </c>
      <c r="P165">
        <v>0</v>
      </c>
    </row>
    <row r="166" spans="1:16" ht="12.75">
      <c r="A166">
        <v>3070</v>
      </c>
      <c r="B166" t="s">
        <v>18</v>
      </c>
      <c r="C166" t="s">
        <v>165</v>
      </c>
      <c r="D166" t="s">
        <v>20</v>
      </c>
      <c r="E166">
        <v>636</v>
      </c>
      <c r="F166">
        <v>675</v>
      </c>
      <c r="G166">
        <v>0.057</v>
      </c>
      <c r="H166">
        <v>23.7</v>
      </c>
      <c r="I166">
        <v>994</v>
      </c>
      <c r="J166">
        <v>0</v>
      </c>
      <c r="K166">
        <v>13</v>
      </c>
      <c r="L166">
        <v>0</v>
      </c>
      <c r="M166">
        <v>26</v>
      </c>
      <c r="N166">
        <v>0.136</v>
      </c>
      <c r="O166">
        <v>0</v>
      </c>
      <c r="P166">
        <v>0</v>
      </c>
    </row>
    <row r="167" spans="1:3" ht="12.75">
      <c r="A167" t="s">
        <v>166</v>
      </c>
      <c r="B167">
        <v>15</v>
      </c>
      <c r="C167">
        <v>16</v>
      </c>
    </row>
    <row r="168" spans="1:16" ht="12.75">
      <c r="A168">
        <v>3071</v>
      </c>
      <c r="B168" t="s">
        <v>24</v>
      </c>
      <c r="C168" t="s">
        <v>137</v>
      </c>
      <c r="D168" t="s">
        <v>20</v>
      </c>
      <c r="E168">
        <v>409</v>
      </c>
      <c r="F168">
        <v>687</v>
      </c>
      <c r="G168">
        <v>0.403</v>
      </c>
      <c r="H168">
        <v>0.4</v>
      </c>
      <c r="I168">
        <v>3</v>
      </c>
      <c r="J168">
        <v>0</v>
      </c>
      <c r="K168">
        <v>13</v>
      </c>
      <c r="L168">
        <v>0</v>
      </c>
      <c r="M168">
        <v>26</v>
      </c>
      <c r="N168">
        <v>1</v>
      </c>
      <c r="O168">
        <v>0</v>
      </c>
      <c r="P168">
        <v>0</v>
      </c>
    </row>
    <row r="169" spans="1:16" ht="12.75">
      <c r="A169">
        <v>3072</v>
      </c>
      <c r="B169" t="s">
        <v>18</v>
      </c>
      <c r="C169" t="s">
        <v>138</v>
      </c>
      <c r="D169" t="s">
        <v>20</v>
      </c>
      <c r="E169">
        <v>516</v>
      </c>
      <c r="F169">
        <v>663</v>
      </c>
      <c r="G169">
        <v>0.221</v>
      </c>
      <c r="H169">
        <v>5.5</v>
      </c>
      <c r="I169">
        <v>61</v>
      </c>
      <c r="J169">
        <v>0</v>
      </c>
      <c r="K169">
        <v>13</v>
      </c>
      <c r="L169">
        <v>0</v>
      </c>
      <c r="M169">
        <v>26</v>
      </c>
      <c r="N169">
        <v>0.629</v>
      </c>
      <c r="O169">
        <v>0.076</v>
      </c>
      <c r="P169">
        <v>0.038</v>
      </c>
    </row>
    <row r="170" spans="1:16" ht="12.75">
      <c r="A170">
        <v>3073</v>
      </c>
      <c r="B170" t="s">
        <v>18</v>
      </c>
      <c r="C170" t="s">
        <v>139</v>
      </c>
      <c r="D170" t="s">
        <v>20</v>
      </c>
      <c r="E170">
        <v>518</v>
      </c>
      <c r="F170">
        <v>662</v>
      </c>
      <c r="G170">
        <v>0.218</v>
      </c>
      <c r="H170">
        <v>17</v>
      </c>
      <c r="I170">
        <v>187</v>
      </c>
      <c r="J170">
        <v>0</v>
      </c>
      <c r="K170">
        <v>13</v>
      </c>
      <c r="L170">
        <v>0</v>
      </c>
      <c r="M170">
        <v>26</v>
      </c>
      <c r="N170">
        <v>0.632</v>
      </c>
      <c r="O170">
        <v>0.097</v>
      </c>
      <c r="P170">
        <v>0.036</v>
      </c>
    </row>
    <row r="171" spans="1:16" ht="12.75">
      <c r="A171">
        <v>3074</v>
      </c>
      <c r="B171" t="s">
        <v>18</v>
      </c>
      <c r="C171" t="s">
        <v>140</v>
      </c>
      <c r="D171" t="s">
        <v>20</v>
      </c>
      <c r="E171">
        <v>573</v>
      </c>
      <c r="F171">
        <v>734</v>
      </c>
      <c r="G171">
        <v>0.218</v>
      </c>
      <c r="H171">
        <v>21</v>
      </c>
      <c r="I171">
        <v>231</v>
      </c>
      <c r="J171">
        <v>0</v>
      </c>
      <c r="K171">
        <v>13</v>
      </c>
      <c r="L171">
        <v>0</v>
      </c>
      <c r="M171">
        <v>26</v>
      </c>
      <c r="N171">
        <v>0.531</v>
      </c>
      <c r="O171">
        <v>0</v>
      </c>
      <c r="P171">
        <v>0</v>
      </c>
    </row>
    <row r="172" spans="1:16" ht="12.75">
      <c r="A172">
        <v>3075</v>
      </c>
      <c r="B172" t="s">
        <v>18</v>
      </c>
      <c r="C172" t="s">
        <v>141</v>
      </c>
      <c r="D172" t="s">
        <v>20</v>
      </c>
      <c r="E172">
        <v>585</v>
      </c>
      <c r="F172">
        <v>701</v>
      </c>
      <c r="G172">
        <v>0.165</v>
      </c>
      <c r="H172">
        <v>20.2</v>
      </c>
      <c r="I172">
        <v>294</v>
      </c>
      <c r="J172">
        <v>0</v>
      </c>
      <c r="K172">
        <v>13</v>
      </c>
      <c r="L172">
        <v>0</v>
      </c>
      <c r="M172">
        <v>26</v>
      </c>
      <c r="N172">
        <v>0.406</v>
      </c>
      <c r="O172">
        <v>0.031</v>
      </c>
      <c r="P172">
        <v>0.013</v>
      </c>
    </row>
    <row r="173" spans="1:16" ht="12.75">
      <c r="A173">
        <v>3076</v>
      </c>
      <c r="B173" t="s">
        <v>18</v>
      </c>
      <c r="C173" t="s">
        <v>142</v>
      </c>
      <c r="D173" t="s">
        <v>20</v>
      </c>
      <c r="E173">
        <v>570</v>
      </c>
      <c r="F173">
        <v>670</v>
      </c>
      <c r="G173">
        <v>0.149</v>
      </c>
      <c r="H173">
        <v>25</v>
      </c>
      <c r="I173">
        <v>401</v>
      </c>
      <c r="J173">
        <v>0</v>
      </c>
      <c r="K173">
        <v>13</v>
      </c>
      <c r="L173">
        <v>0</v>
      </c>
      <c r="M173">
        <v>26</v>
      </c>
      <c r="N173">
        <v>0.399</v>
      </c>
      <c r="O173">
        <v>0.057</v>
      </c>
      <c r="P173">
        <v>0.025</v>
      </c>
    </row>
    <row r="174" spans="1:16" ht="12.75">
      <c r="A174">
        <v>3077</v>
      </c>
      <c r="B174" t="s">
        <v>18</v>
      </c>
      <c r="C174" t="s">
        <v>143</v>
      </c>
      <c r="D174" t="s">
        <v>20</v>
      </c>
      <c r="E174">
        <v>589</v>
      </c>
      <c r="F174">
        <v>666</v>
      </c>
      <c r="G174">
        <v>0.115</v>
      </c>
      <c r="H174">
        <v>26.3</v>
      </c>
      <c r="I174">
        <v>548</v>
      </c>
      <c r="J174">
        <v>0</v>
      </c>
      <c r="K174">
        <v>13</v>
      </c>
      <c r="L174">
        <v>0</v>
      </c>
      <c r="M174">
        <v>26</v>
      </c>
      <c r="N174">
        <v>0.329</v>
      </c>
      <c r="O174">
        <v>0.065</v>
      </c>
      <c r="P174">
        <v>0.032</v>
      </c>
    </row>
    <row r="175" spans="1:16" ht="12.75">
      <c r="A175">
        <v>3078</v>
      </c>
      <c r="B175" t="s">
        <v>18</v>
      </c>
      <c r="C175" t="s">
        <v>144</v>
      </c>
      <c r="D175" t="s">
        <v>20</v>
      </c>
      <c r="E175">
        <v>598</v>
      </c>
      <c r="F175">
        <v>663</v>
      </c>
      <c r="G175">
        <v>0.099</v>
      </c>
      <c r="H175">
        <v>30.6</v>
      </c>
      <c r="I175">
        <v>740</v>
      </c>
      <c r="J175">
        <v>0</v>
      </c>
      <c r="K175">
        <v>13</v>
      </c>
      <c r="L175">
        <v>0</v>
      </c>
      <c r="M175">
        <v>26</v>
      </c>
      <c r="N175">
        <v>0.286</v>
      </c>
      <c r="O175">
        <v>0.087</v>
      </c>
      <c r="P175">
        <v>0.035</v>
      </c>
    </row>
    <row r="176" spans="1:16" ht="12.75">
      <c r="A176">
        <v>3079</v>
      </c>
      <c r="B176" t="s">
        <v>18</v>
      </c>
      <c r="C176" t="s">
        <v>145</v>
      </c>
      <c r="D176" t="s">
        <v>20</v>
      </c>
      <c r="E176">
        <v>608</v>
      </c>
      <c r="F176">
        <v>661</v>
      </c>
      <c r="G176">
        <v>0.079</v>
      </c>
      <c r="H176">
        <v>32.9</v>
      </c>
      <c r="I176">
        <v>994</v>
      </c>
      <c r="J176">
        <v>0</v>
      </c>
      <c r="K176">
        <v>13</v>
      </c>
      <c r="L176">
        <v>0</v>
      </c>
      <c r="M176">
        <v>26</v>
      </c>
      <c r="N176">
        <v>0.237</v>
      </c>
      <c r="O176">
        <v>0.084</v>
      </c>
      <c r="P176">
        <v>0.044</v>
      </c>
    </row>
    <row r="177" ht="12.75">
      <c r="A177" t="s">
        <v>167</v>
      </c>
    </row>
    <row r="178" spans="1:16" ht="12.75">
      <c r="A178">
        <v>3071</v>
      </c>
      <c r="B178" t="s">
        <v>24</v>
      </c>
      <c r="C178" t="s">
        <v>168</v>
      </c>
      <c r="D178" t="s">
        <v>20</v>
      </c>
      <c r="E178">
        <v>319</v>
      </c>
      <c r="F178">
        <v>652</v>
      </c>
      <c r="G178">
        <v>0.51</v>
      </c>
      <c r="H178">
        <v>0.5</v>
      </c>
      <c r="I178">
        <v>3</v>
      </c>
      <c r="J178">
        <v>0</v>
      </c>
      <c r="K178">
        <v>13</v>
      </c>
      <c r="L178">
        <v>0</v>
      </c>
      <c r="M178">
        <v>26</v>
      </c>
      <c r="N178">
        <v>1</v>
      </c>
      <c r="O178">
        <v>0</v>
      </c>
      <c r="P178">
        <v>0</v>
      </c>
    </row>
    <row r="179" spans="1:16" ht="12.75">
      <c r="A179">
        <v>3072</v>
      </c>
      <c r="B179" t="s">
        <v>18</v>
      </c>
      <c r="C179" t="s">
        <v>169</v>
      </c>
      <c r="D179" t="s">
        <v>20</v>
      </c>
      <c r="E179">
        <v>546</v>
      </c>
      <c r="F179">
        <v>637</v>
      </c>
      <c r="G179">
        <v>0.142</v>
      </c>
      <c r="H179">
        <v>3.6</v>
      </c>
      <c r="I179">
        <v>61</v>
      </c>
      <c r="J179">
        <v>0</v>
      </c>
      <c r="K179">
        <v>13</v>
      </c>
      <c r="L179">
        <v>0</v>
      </c>
      <c r="M179">
        <v>26</v>
      </c>
      <c r="N179">
        <v>0.286</v>
      </c>
      <c r="O179">
        <v>0.045</v>
      </c>
      <c r="P179">
        <v>0.023</v>
      </c>
    </row>
    <row r="180" spans="1:16" ht="12.75">
      <c r="A180">
        <v>3073</v>
      </c>
      <c r="B180" t="s">
        <v>18</v>
      </c>
      <c r="C180" t="s">
        <v>170</v>
      </c>
      <c r="D180" t="s">
        <v>20</v>
      </c>
      <c r="E180">
        <v>523</v>
      </c>
      <c r="F180">
        <v>687</v>
      </c>
      <c r="G180">
        <v>0.238</v>
      </c>
      <c r="H180">
        <v>18.6</v>
      </c>
      <c r="I180">
        <v>187</v>
      </c>
      <c r="J180">
        <v>0</v>
      </c>
      <c r="K180">
        <v>13</v>
      </c>
      <c r="L180">
        <v>0</v>
      </c>
      <c r="M180">
        <v>26</v>
      </c>
      <c r="N180">
        <v>0.445</v>
      </c>
      <c r="O180">
        <v>0</v>
      </c>
      <c r="P180">
        <v>0</v>
      </c>
    </row>
    <row r="181" spans="1:16" ht="12.75">
      <c r="A181">
        <v>3074</v>
      </c>
      <c r="B181" t="s">
        <v>18</v>
      </c>
      <c r="C181" t="s">
        <v>171</v>
      </c>
      <c r="D181" t="s">
        <v>20</v>
      </c>
      <c r="E181">
        <v>516</v>
      </c>
      <c r="F181">
        <v>666</v>
      </c>
      <c r="G181">
        <v>0.225</v>
      </c>
      <c r="H181">
        <v>21.7</v>
      </c>
      <c r="I181">
        <v>231</v>
      </c>
      <c r="J181">
        <v>0</v>
      </c>
      <c r="K181">
        <v>13.1</v>
      </c>
      <c r="L181">
        <v>0</v>
      </c>
      <c r="M181">
        <v>26</v>
      </c>
      <c r="N181">
        <v>0.432</v>
      </c>
      <c r="O181">
        <v>0</v>
      </c>
      <c r="P181">
        <v>0</v>
      </c>
    </row>
    <row r="182" spans="1:16" ht="12.75">
      <c r="A182">
        <v>3075</v>
      </c>
      <c r="B182" t="s">
        <v>18</v>
      </c>
      <c r="C182" t="s">
        <v>172</v>
      </c>
      <c r="D182" t="s">
        <v>20</v>
      </c>
      <c r="E182">
        <v>534</v>
      </c>
      <c r="F182">
        <v>669</v>
      </c>
      <c r="G182">
        <v>0.201</v>
      </c>
      <c r="H182">
        <v>24.7</v>
      </c>
      <c r="I182">
        <v>294</v>
      </c>
      <c r="J182">
        <v>0</v>
      </c>
      <c r="K182">
        <v>13</v>
      </c>
      <c r="L182">
        <v>0</v>
      </c>
      <c r="M182">
        <v>26</v>
      </c>
      <c r="N182">
        <v>0.385</v>
      </c>
      <c r="O182">
        <v>0</v>
      </c>
      <c r="P182">
        <v>0</v>
      </c>
    </row>
    <row r="183" spans="1:16" ht="12.75">
      <c r="A183">
        <v>3076</v>
      </c>
      <c r="B183" t="s">
        <v>18</v>
      </c>
      <c r="C183" t="s">
        <v>173</v>
      </c>
      <c r="D183" t="s">
        <v>20</v>
      </c>
      <c r="E183">
        <v>594</v>
      </c>
      <c r="F183">
        <v>661</v>
      </c>
      <c r="G183">
        <v>0.101</v>
      </c>
      <c r="H183">
        <v>16.9</v>
      </c>
      <c r="I183">
        <v>401</v>
      </c>
      <c r="J183">
        <v>0</v>
      </c>
      <c r="K183">
        <v>13</v>
      </c>
      <c r="L183">
        <v>0</v>
      </c>
      <c r="M183">
        <v>26</v>
      </c>
      <c r="N183">
        <v>0.195</v>
      </c>
      <c r="O183">
        <v>0</v>
      </c>
      <c r="P183">
        <v>0</v>
      </c>
    </row>
    <row r="184" spans="1:16" ht="12.75">
      <c r="A184">
        <v>3077</v>
      </c>
      <c r="B184" t="s">
        <v>18</v>
      </c>
      <c r="C184" t="s">
        <v>174</v>
      </c>
      <c r="D184" t="s">
        <v>20</v>
      </c>
      <c r="E184">
        <v>580</v>
      </c>
      <c r="F184">
        <v>666</v>
      </c>
      <c r="G184">
        <v>0.129</v>
      </c>
      <c r="H184">
        <v>29.6</v>
      </c>
      <c r="I184">
        <v>548</v>
      </c>
      <c r="J184">
        <v>0</v>
      </c>
      <c r="K184">
        <v>13</v>
      </c>
      <c r="L184">
        <v>0</v>
      </c>
      <c r="M184">
        <v>26</v>
      </c>
      <c r="N184">
        <v>0.247</v>
      </c>
      <c r="O184">
        <v>0</v>
      </c>
      <c r="P184">
        <v>0</v>
      </c>
    </row>
    <row r="185" spans="1:16" ht="12.75">
      <c r="A185">
        <v>3078</v>
      </c>
      <c r="B185" t="s">
        <v>18</v>
      </c>
      <c r="C185" t="s">
        <v>175</v>
      </c>
      <c r="D185" t="s">
        <v>20</v>
      </c>
      <c r="E185">
        <v>571</v>
      </c>
      <c r="F185">
        <v>622</v>
      </c>
      <c r="G185">
        <v>0.081</v>
      </c>
      <c r="H185">
        <v>25.1</v>
      </c>
      <c r="I185">
        <v>740</v>
      </c>
      <c r="J185">
        <v>0</v>
      </c>
      <c r="K185">
        <v>13</v>
      </c>
      <c r="L185">
        <v>0</v>
      </c>
      <c r="M185">
        <v>26</v>
      </c>
      <c r="N185">
        <v>0.168</v>
      </c>
      <c r="O185">
        <v>0.09</v>
      </c>
      <c r="P185">
        <v>0.048</v>
      </c>
    </row>
    <row r="186" spans="1:16" ht="12.75">
      <c r="A186">
        <v>3079</v>
      </c>
      <c r="B186" t="s">
        <v>18</v>
      </c>
      <c r="C186" t="s">
        <v>176</v>
      </c>
      <c r="D186" t="s">
        <v>20</v>
      </c>
      <c r="E186">
        <v>644</v>
      </c>
      <c r="F186">
        <v>681</v>
      </c>
      <c r="G186">
        <v>0.054</v>
      </c>
      <c r="H186">
        <v>22.5</v>
      </c>
      <c r="I186">
        <v>994</v>
      </c>
      <c r="J186">
        <v>0</v>
      </c>
      <c r="K186">
        <v>13</v>
      </c>
      <c r="L186">
        <v>0</v>
      </c>
      <c r="M186">
        <v>26</v>
      </c>
      <c r="N186">
        <v>0.102</v>
      </c>
      <c r="O186">
        <v>0</v>
      </c>
      <c r="P186">
        <v>0</v>
      </c>
    </row>
    <row r="187" ht="12.75">
      <c r="A187" t="s">
        <v>177</v>
      </c>
    </row>
    <row r="188" spans="1:16" ht="12.75">
      <c r="A188">
        <v>3080</v>
      </c>
      <c r="B188" t="s">
        <v>24</v>
      </c>
      <c r="C188" t="s">
        <v>178</v>
      </c>
      <c r="D188" t="s">
        <v>20</v>
      </c>
      <c r="E188">
        <v>337</v>
      </c>
      <c r="F188">
        <v>654</v>
      </c>
      <c r="G188">
        <v>0.484</v>
      </c>
      <c r="H188">
        <v>0.5</v>
      </c>
      <c r="I188">
        <v>3</v>
      </c>
      <c r="J188">
        <v>0</v>
      </c>
      <c r="K188">
        <v>13</v>
      </c>
      <c r="L188">
        <v>0</v>
      </c>
      <c r="M188">
        <v>26</v>
      </c>
      <c r="N188">
        <v>1</v>
      </c>
      <c r="O188">
        <v>0</v>
      </c>
      <c r="P188">
        <v>0</v>
      </c>
    </row>
    <row r="189" spans="1:16" ht="12.75">
      <c r="A189">
        <v>3081</v>
      </c>
      <c r="B189" t="s">
        <v>18</v>
      </c>
      <c r="C189" t="s">
        <v>179</v>
      </c>
      <c r="D189" t="s">
        <v>20</v>
      </c>
      <c r="E189">
        <v>389</v>
      </c>
      <c r="F189">
        <v>627</v>
      </c>
      <c r="G189">
        <v>0.379</v>
      </c>
      <c r="H189">
        <v>9.6</v>
      </c>
      <c r="I189">
        <v>61</v>
      </c>
      <c r="J189">
        <v>0</v>
      </c>
      <c r="K189">
        <v>13</v>
      </c>
      <c r="L189">
        <v>0</v>
      </c>
      <c r="M189">
        <v>26</v>
      </c>
      <c r="N189">
        <v>0.82</v>
      </c>
      <c r="O189">
        <v>0.085</v>
      </c>
      <c r="P189">
        <v>0.043</v>
      </c>
    </row>
    <row r="190" spans="1:16" ht="12.75">
      <c r="A190">
        <v>3082</v>
      </c>
      <c r="B190" t="s">
        <v>18</v>
      </c>
      <c r="C190" t="s">
        <v>180</v>
      </c>
      <c r="D190" t="s">
        <v>20</v>
      </c>
      <c r="E190">
        <v>482</v>
      </c>
      <c r="F190">
        <v>653</v>
      </c>
      <c r="G190">
        <v>0.261</v>
      </c>
      <c r="H190">
        <v>20.4</v>
      </c>
      <c r="I190">
        <v>187</v>
      </c>
      <c r="J190">
        <v>0</v>
      </c>
      <c r="K190">
        <v>13</v>
      </c>
      <c r="L190">
        <v>0</v>
      </c>
      <c r="M190">
        <v>26</v>
      </c>
      <c r="N190">
        <v>0.541</v>
      </c>
      <c r="O190">
        <v>0.003</v>
      </c>
      <c r="P190">
        <v>0.001</v>
      </c>
    </row>
    <row r="191" spans="1:16" ht="12.75">
      <c r="A191">
        <v>3083</v>
      </c>
      <c r="B191" t="s">
        <v>18</v>
      </c>
      <c r="C191" t="s">
        <v>181</v>
      </c>
      <c r="D191" t="s">
        <v>20</v>
      </c>
      <c r="E191">
        <v>500</v>
      </c>
      <c r="F191">
        <v>671</v>
      </c>
      <c r="G191">
        <v>0.254</v>
      </c>
      <c r="H191">
        <v>24.6</v>
      </c>
      <c r="I191">
        <v>231</v>
      </c>
      <c r="J191">
        <v>0</v>
      </c>
      <c r="K191">
        <v>13</v>
      </c>
      <c r="L191">
        <v>0</v>
      </c>
      <c r="M191">
        <v>26</v>
      </c>
      <c r="N191">
        <v>0.511</v>
      </c>
      <c r="O191">
        <v>0</v>
      </c>
      <c r="P191">
        <v>0</v>
      </c>
    </row>
    <row r="192" spans="1:16" ht="12.75">
      <c r="A192">
        <v>3084</v>
      </c>
      <c r="B192" t="s">
        <v>18</v>
      </c>
      <c r="C192" t="s">
        <v>182</v>
      </c>
      <c r="D192" t="s">
        <v>20</v>
      </c>
      <c r="E192">
        <v>489</v>
      </c>
      <c r="F192">
        <v>647</v>
      </c>
      <c r="G192">
        <v>0.244</v>
      </c>
      <c r="H192">
        <v>30</v>
      </c>
      <c r="I192">
        <v>294</v>
      </c>
      <c r="J192">
        <v>0</v>
      </c>
      <c r="K192">
        <v>13</v>
      </c>
      <c r="L192">
        <v>0</v>
      </c>
      <c r="M192">
        <v>26</v>
      </c>
      <c r="N192">
        <v>0.509</v>
      </c>
      <c r="O192">
        <v>0.022</v>
      </c>
      <c r="P192">
        <v>0.01</v>
      </c>
    </row>
    <row r="193" spans="1:16" ht="12.75">
      <c r="A193">
        <v>3085</v>
      </c>
      <c r="B193" t="s">
        <v>18</v>
      </c>
      <c r="C193" t="s">
        <v>183</v>
      </c>
      <c r="D193" t="s">
        <v>20</v>
      </c>
      <c r="E193">
        <v>553</v>
      </c>
      <c r="F193">
        <v>657</v>
      </c>
      <c r="G193">
        <v>0.158</v>
      </c>
      <c r="H193">
        <v>26.5</v>
      </c>
      <c r="I193">
        <v>401</v>
      </c>
      <c r="J193">
        <v>0</v>
      </c>
      <c r="K193">
        <v>13</v>
      </c>
      <c r="L193">
        <v>0</v>
      </c>
      <c r="M193">
        <v>26</v>
      </c>
      <c r="N193">
        <v>0.325</v>
      </c>
      <c r="O193">
        <v>0</v>
      </c>
      <c r="P193">
        <v>0</v>
      </c>
    </row>
    <row r="194" spans="1:16" ht="12.75">
      <c r="A194">
        <v>3086</v>
      </c>
      <c r="B194" t="s">
        <v>18</v>
      </c>
      <c r="C194" t="s">
        <v>184</v>
      </c>
      <c r="D194" t="s">
        <v>20</v>
      </c>
      <c r="E194">
        <v>582</v>
      </c>
      <c r="F194">
        <v>653</v>
      </c>
      <c r="G194">
        <v>0.108</v>
      </c>
      <c r="H194">
        <v>24.7</v>
      </c>
      <c r="I194">
        <v>548</v>
      </c>
      <c r="J194">
        <v>0</v>
      </c>
      <c r="K194">
        <v>13</v>
      </c>
      <c r="L194">
        <v>0</v>
      </c>
      <c r="M194">
        <v>26</v>
      </c>
      <c r="N194">
        <v>0.224</v>
      </c>
      <c r="O194">
        <v>0.003</v>
      </c>
      <c r="P194">
        <v>0.001</v>
      </c>
    </row>
    <row r="195" spans="1:16" ht="12.75">
      <c r="A195">
        <v>3087</v>
      </c>
      <c r="B195" t="s">
        <v>18</v>
      </c>
      <c r="C195" t="s">
        <v>185</v>
      </c>
      <c r="D195" t="s">
        <v>20</v>
      </c>
      <c r="E195">
        <v>556</v>
      </c>
      <c r="F195">
        <v>612</v>
      </c>
      <c r="G195">
        <v>0.091</v>
      </c>
      <c r="H195">
        <v>28.2</v>
      </c>
      <c r="I195">
        <v>740</v>
      </c>
      <c r="J195">
        <v>0</v>
      </c>
      <c r="K195">
        <v>13</v>
      </c>
      <c r="L195">
        <v>0</v>
      </c>
      <c r="M195">
        <v>26</v>
      </c>
      <c r="N195">
        <v>0.203</v>
      </c>
      <c r="O195">
        <v>0.132</v>
      </c>
      <c r="P195">
        <v>0.068</v>
      </c>
    </row>
    <row r="196" spans="1:16" ht="12.75">
      <c r="A196">
        <v>3088</v>
      </c>
      <c r="B196" t="s">
        <v>18</v>
      </c>
      <c r="C196" t="s">
        <v>186</v>
      </c>
      <c r="D196" t="s">
        <v>20</v>
      </c>
      <c r="E196">
        <v>603</v>
      </c>
      <c r="F196">
        <v>662</v>
      </c>
      <c r="G196">
        <v>0.089</v>
      </c>
      <c r="H196">
        <v>37.1</v>
      </c>
      <c r="I196">
        <v>994</v>
      </c>
      <c r="J196">
        <v>0</v>
      </c>
      <c r="K196">
        <v>13</v>
      </c>
      <c r="L196">
        <v>0</v>
      </c>
      <c r="M196">
        <v>26</v>
      </c>
      <c r="N196">
        <v>0.181</v>
      </c>
      <c r="O196">
        <v>0</v>
      </c>
      <c r="P196">
        <v>0</v>
      </c>
    </row>
    <row r="197" ht="12.75">
      <c r="A197" t="s">
        <v>187</v>
      </c>
    </row>
    <row r="198" spans="1:16" ht="12.75">
      <c r="A198">
        <v>3089</v>
      </c>
      <c r="B198" t="s">
        <v>24</v>
      </c>
      <c r="C198" t="s">
        <v>188</v>
      </c>
      <c r="D198" t="s">
        <v>20</v>
      </c>
      <c r="E198">
        <v>346</v>
      </c>
      <c r="F198">
        <v>670</v>
      </c>
      <c r="G198">
        <v>0.483</v>
      </c>
      <c r="H198">
        <v>0.5</v>
      </c>
      <c r="I198">
        <v>3</v>
      </c>
      <c r="J198">
        <v>0</v>
      </c>
      <c r="K198">
        <v>13</v>
      </c>
      <c r="L198">
        <v>0</v>
      </c>
      <c r="M198">
        <v>26</v>
      </c>
      <c r="N198">
        <v>1</v>
      </c>
      <c r="O198">
        <v>0</v>
      </c>
      <c r="P198">
        <v>0</v>
      </c>
    </row>
    <row r="199" spans="1:16" ht="12.75">
      <c r="A199">
        <v>3090</v>
      </c>
      <c r="B199" t="s">
        <v>18</v>
      </c>
      <c r="C199" t="s">
        <v>189</v>
      </c>
      <c r="D199" t="s">
        <v>20</v>
      </c>
      <c r="E199">
        <v>517</v>
      </c>
      <c r="F199">
        <v>674</v>
      </c>
      <c r="G199">
        <v>0.232</v>
      </c>
      <c r="H199">
        <v>5.8</v>
      </c>
      <c r="I199">
        <v>61</v>
      </c>
      <c r="J199">
        <v>0</v>
      </c>
      <c r="K199">
        <v>13</v>
      </c>
      <c r="L199">
        <v>0</v>
      </c>
      <c r="M199">
        <v>26</v>
      </c>
      <c r="N199">
        <v>0.478</v>
      </c>
      <c r="O199">
        <v>0</v>
      </c>
      <c r="P199">
        <v>0</v>
      </c>
    </row>
    <row r="200" spans="1:16" ht="12.75">
      <c r="A200">
        <v>3091</v>
      </c>
      <c r="B200" t="s">
        <v>18</v>
      </c>
      <c r="C200" t="s">
        <v>190</v>
      </c>
      <c r="D200" t="s">
        <v>20</v>
      </c>
      <c r="E200">
        <v>509</v>
      </c>
      <c r="F200">
        <v>653</v>
      </c>
      <c r="G200">
        <v>0.22</v>
      </c>
      <c r="H200">
        <v>17.2</v>
      </c>
      <c r="I200">
        <v>187</v>
      </c>
      <c r="J200">
        <v>0</v>
      </c>
      <c r="K200">
        <v>13</v>
      </c>
      <c r="L200">
        <v>0</v>
      </c>
      <c r="M200">
        <v>26</v>
      </c>
      <c r="N200">
        <v>0.469</v>
      </c>
      <c r="O200">
        <v>0.052</v>
      </c>
      <c r="P200">
        <v>0.026</v>
      </c>
    </row>
    <row r="201" spans="1:16" ht="12.75">
      <c r="A201">
        <v>3092</v>
      </c>
      <c r="B201" t="s">
        <v>18</v>
      </c>
      <c r="C201" t="s">
        <v>191</v>
      </c>
      <c r="D201" t="s">
        <v>20</v>
      </c>
      <c r="E201">
        <v>512</v>
      </c>
      <c r="F201">
        <v>651</v>
      </c>
      <c r="G201">
        <v>0.213</v>
      </c>
      <c r="H201">
        <v>20.6</v>
      </c>
      <c r="I201">
        <v>231</v>
      </c>
      <c r="J201">
        <v>0</v>
      </c>
      <c r="K201">
        <v>13</v>
      </c>
      <c r="L201">
        <v>0</v>
      </c>
      <c r="M201">
        <v>26</v>
      </c>
      <c r="N201">
        <v>0.455</v>
      </c>
      <c r="O201">
        <v>0.058</v>
      </c>
      <c r="P201">
        <v>0.029</v>
      </c>
    </row>
    <row r="202" spans="1:16" ht="12.75">
      <c r="A202">
        <v>3093</v>
      </c>
      <c r="B202" t="s">
        <v>18</v>
      </c>
      <c r="C202" t="s">
        <v>192</v>
      </c>
      <c r="D202" t="s">
        <v>20</v>
      </c>
      <c r="E202">
        <v>572</v>
      </c>
      <c r="F202">
        <v>715</v>
      </c>
      <c r="G202">
        <v>0.2</v>
      </c>
      <c r="H202">
        <v>24.6</v>
      </c>
      <c r="I202">
        <v>294</v>
      </c>
      <c r="J202">
        <v>0</v>
      </c>
      <c r="K202">
        <v>13</v>
      </c>
      <c r="L202">
        <v>0</v>
      </c>
      <c r="M202">
        <v>26</v>
      </c>
      <c r="N202">
        <v>0.387</v>
      </c>
      <c r="O202">
        <v>0</v>
      </c>
      <c r="P202">
        <v>0</v>
      </c>
    </row>
    <row r="203" spans="1:16" ht="12.75">
      <c r="A203">
        <v>3094</v>
      </c>
      <c r="B203" t="s">
        <v>18</v>
      </c>
      <c r="C203" t="s">
        <v>193</v>
      </c>
      <c r="D203" t="s">
        <v>20</v>
      </c>
      <c r="E203">
        <v>518</v>
      </c>
      <c r="F203">
        <v>636</v>
      </c>
      <c r="G203">
        <v>0.185</v>
      </c>
      <c r="H203">
        <v>31</v>
      </c>
      <c r="I203">
        <v>401</v>
      </c>
      <c r="J203">
        <v>0</v>
      </c>
      <c r="K203">
        <v>13</v>
      </c>
      <c r="L203">
        <v>0</v>
      </c>
      <c r="M203">
        <v>26</v>
      </c>
      <c r="N203">
        <v>0.406</v>
      </c>
      <c r="O203">
        <v>0.104</v>
      </c>
      <c r="P203">
        <v>0.053</v>
      </c>
    </row>
    <row r="204" spans="1:16" ht="12.75">
      <c r="A204">
        <v>3095</v>
      </c>
      <c r="B204" t="s">
        <v>18</v>
      </c>
      <c r="C204" t="s">
        <v>194</v>
      </c>
      <c r="D204" t="s">
        <v>20</v>
      </c>
      <c r="E204">
        <v>575</v>
      </c>
      <c r="F204">
        <v>665</v>
      </c>
      <c r="G204">
        <v>0.135</v>
      </c>
      <c r="H204">
        <v>30.9</v>
      </c>
      <c r="I204">
        <v>548</v>
      </c>
      <c r="J204">
        <v>0</v>
      </c>
      <c r="K204">
        <v>13</v>
      </c>
      <c r="L204">
        <v>0</v>
      </c>
      <c r="M204">
        <v>26</v>
      </c>
      <c r="N204">
        <v>0.282</v>
      </c>
      <c r="O204">
        <v>0.015</v>
      </c>
      <c r="P204">
        <v>0.007</v>
      </c>
    </row>
    <row r="205" spans="1:16" ht="12.75">
      <c r="A205">
        <v>3096</v>
      </c>
      <c r="B205" t="s">
        <v>18</v>
      </c>
      <c r="C205" t="s">
        <v>195</v>
      </c>
      <c r="D205" t="s">
        <v>20</v>
      </c>
      <c r="E205">
        <v>555</v>
      </c>
      <c r="F205">
        <v>629</v>
      </c>
      <c r="G205">
        <v>0.117</v>
      </c>
      <c r="H205">
        <v>36.2</v>
      </c>
      <c r="I205">
        <v>740</v>
      </c>
      <c r="J205">
        <v>0</v>
      </c>
      <c r="K205">
        <v>13</v>
      </c>
      <c r="L205">
        <v>0</v>
      </c>
      <c r="M205">
        <v>26</v>
      </c>
      <c r="N205">
        <v>0.261</v>
      </c>
      <c r="O205">
        <v>0.126</v>
      </c>
      <c r="P205">
        <v>0.065</v>
      </c>
    </row>
    <row r="206" spans="1:16" ht="12.75">
      <c r="A206">
        <v>3097</v>
      </c>
      <c r="B206" t="s">
        <v>18</v>
      </c>
      <c r="C206" t="s">
        <v>196</v>
      </c>
      <c r="D206" t="s">
        <v>20</v>
      </c>
      <c r="E206">
        <v>668</v>
      </c>
      <c r="F206">
        <v>690</v>
      </c>
      <c r="G206">
        <v>0.031</v>
      </c>
      <c r="H206">
        <v>12.9</v>
      </c>
      <c r="I206">
        <v>994</v>
      </c>
      <c r="J206">
        <v>0</v>
      </c>
      <c r="K206">
        <v>13</v>
      </c>
      <c r="L206">
        <v>0</v>
      </c>
      <c r="M206">
        <v>26</v>
      </c>
      <c r="N206">
        <v>0.063</v>
      </c>
      <c r="O206">
        <v>0</v>
      </c>
      <c r="P206">
        <v>0</v>
      </c>
    </row>
    <row r="207" ht="12.75">
      <c r="A207" t="s">
        <v>197</v>
      </c>
    </row>
    <row r="208" spans="1:16" ht="12.75">
      <c r="A208">
        <v>3098</v>
      </c>
      <c r="B208" t="s">
        <v>24</v>
      </c>
      <c r="C208" t="s">
        <v>198</v>
      </c>
      <c r="D208" t="s">
        <v>20</v>
      </c>
      <c r="E208">
        <v>393</v>
      </c>
      <c r="F208">
        <v>677</v>
      </c>
      <c r="G208">
        <v>0.419</v>
      </c>
      <c r="H208">
        <v>0.5</v>
      </c>
      <c r="I208">
        <v>3</v>
      </c>
      <c r="J208">
        <v>0</v>
      </c>
      <c r="K208">
        <v>13</v>
      </c>
      <c r="L208">
        <v>0</v>
      </c>
      <c r="M208">
        <v>26</v>
      </c>
      <c r="N208">
        <v>1</v>
      </c>
      <c r="O208">
        <v>0</v>
      </c>
      <c r="P208">
        <v>0</v>
      </c>
    </row>
    <row r="209" spans="1:3" ht="12.75">
      <c r="A209" t="s">
        <v>199</v>
      </c>
      <c r="B209">
        <v>19</v>
      </c>
      <c r="C209">
        <v>20</v>
      </c>
    </row>
    <row r="210" spans="1:16" ht="12.75">
      <c r="A210">
        <v>3099</v>
      </c>
      <c r="B210" t="s">
        <v>24</v>
      </c>
      <c r="C210" t="s">
        <v>168</v>
      </c>
      <c r="D210" t="s">
        <v>20</v>
      </c>
      <c r="E210">
        <v>334</v>
      </c>
      <c r="F210">
        <v>659</v>
      </c>
      <c r="G210">
        <v>0.492</v>
      </c>
      <c r="H210">
        <v>0.5</v>
      </c>
      <c r="I210">
        <v>3</v>
      </c>
      <c r="J210">
        <v>0</v>
      </c>
      <c r="K210">
        <v>13</v>
      </c>
      <c r="L210">
        <v>0</v>
      </c>
      <c r="M210">
        <v>26</v>
      </c>
      <c r="N210">
        <v>1</v>
      </c>
      <c r="O210">
        <v>0</v>
      </c>
      <c r="P210">
        <v>0</v>
      </c>
    </row>
    <row r="211" spans="1:16" ht="12.75">
      <c r="A211">
        <v>3100</v>
      </c>
      <c r="B211" t="s">
        <v>18</v>
      </c>
      <c r="C211" t="s">
        <v>169</v>
      </c>
      <c r="D211" t="s">
        <v>20</v>
      </c>
      <c r="E211">
        <v>484</v>
      </c>
      <c r="F211">
        <v>646</v>
      </c>
      <c r="G211">
        <v>0.251</v>
      </c>
      <c r="H211">
        <v>6.3</v>
      </c>
      <c r="I211">
        <v>61</v>
      </c>
      <c r="J211">
        <v>0</v>
      </c>
      <c r="K211">
        <v>13</v>
      </c>
      <c r="L211">
        <v>0</v>
      </c>
      <c r="M211">
        <v>26</v>
      </c>
      <c r="N211">
        <v>0.528</v>
      </c>
      <c r="O211">
        <v>0.043</v>
      </c>
      <c r="P211">
        <v>0.022</v>
      </c>
    </row>
    <row r="212" spans="1:16" ht="12.75">
      <c r="A212">
        <v>3101</v>
      </c>
      <c r="B212" t="s">
        <v>18</v>
      </c>
      <c r="C212" t="s">
        <v>170</v>
      </c>
      <c r="D212" t="s">
        <v>20</v>
      </c>
      <c r="E212">
        <v>505</v>
      </c>
      <c r="F212">
        <v>664</v>
      </c>
      <c r="G212">
        <v>0.24</v>
      </c>
      <c r="H212">
        <v>18.7</v>
      </c>
      <c r="I212">
        <v>187</v>
      </c>
      <c r="J212">
        <v>0</v>
      </c>
      <c r="K212">
        <v>13</v>
      </c>
      <c r="L212">
        <v>0</v>
      </c>
      <c r="M212">
        <v>26</v>
      </c>
      <c r="N212">
        <v>0.485</v>
      </c>
      <c r="O212">
        <v>0.018</v>
      </c>
      <c r="P212">
        <v>0.009</v>
      </c>
    </row>
    <row r="213" spans="1:16" ht="12.75">
      <c r="A213">
        <v>3102</v>
      </c>
      <c r="B213" t="s">
        <v>18</v>
      </c>
      <c r="C213" t="s">
        <v>171</v>
      </c>
      <c r="D213" t="s">
        <v>20</v>
      </c>
      <c r="E213">
        <v>509</v>
      </c>
      <c r="F213">
        <v>663</v>
      </c>
      <c r="G213">
        <v>0.231</v>
      </c>
      <c r="H213">
        <v>22.3</v>
      </c>
      <c r="I213">
        <v>231</v>
      </c>
      <c r="J213">
        <v>0</v>
      </c>
      <c r="K213">
        <v>13</v>
      </c>
      <c r="L213">
        <v>0</v>
      </c>
      <c r="M213">
        <v>26</v>
      </c>
      <c r="N213">
        <v>0.466</v>
      </c>
      <c r="O213">
        <v>0.019</v>
      </c>
      <c r="P213">
        <v>0.01</v>
      </c>
    </row>
    <row r="214" spans="1:16" ht="12.75">
      <c r="A214">
        <v>3103</v>
      </c>
      <c r="B214" t="s">
        <v>18</v>
      </c>
      <c r="C214" t="s">
        <v>172</v>
      </c>
      <c r="D214" t="s">
        <v>20</v>
      </c>
      <c r="E214">
        <v>532</v>
      </c>
      <c r="F214">
        <v>677</v>
      </c>
      <c r="G214">
        <v>0.215</v>
      </c>
      <c r="H214">
        <v>26.4</v>
      </c>
      <c r="I214">
        <v>294</v>
      </c>
      <c r="J214">
        <v>0</v>
      </c>
      <c r="K214">
        <v>13</v>
      </c>
      <c r="L214">
        <v>0</v>
      </c>
      <c r="M214">
        <v>26</v>
      </c>
      <c r="N214">
        <v>0.427</v>
      </c>
      <c r="O214">
        <v>0.007</v>
      </c>
      <c r="P214">
        <v>0.003</v>
      </c>
    </row>
    <row r="215" spans="1:16" ht="12.75">
      <c r="A215">
        <v>3104</v>
      </c>
      <c r="B215" t="s">
        <v>18</v>
      </c>
      <c r="C215" t="s">
        <v>173</v>
      </c>
      <c r="D215" t="s">
        <v>20</v>
      </c>
      <c r="E215">
        <v>555</v>
      </c>
      <c r="F215">
        <v>651</v>
      </c>
      <c r="G215">
        <v>0.148</v>
      </c>
      <c r="H215">
        <v>24.8</v>
      </c>
      <c r="I215">
        <v>401</v>
      </c>
      <c r="J215">
        <v>0</v>
      </c>
      <c r="K215">
        <v>13</v>
      </c>
      <c r="L215">
        <v>0</v>
      </c>
      <c r="M215">
        <v>26</v>
      </c>
      <c r="N215">
        <v>0.309</v>
      </c>
      <c r="O215">
        <v>0.035</v>
      </c>
      <c r="P215">
        <v>0.018</v>
      </c>
    </row>
    <row r="216" spans="1:16" ht="12.75">
      <c r="A216">
        <v>3105</v>
      </c>
      <c r="B216" t="s">
        <v>18</v>
      </c>
      <c r="C216" t="s">
        <v>174</v>
      </c>
      <c r="D216" t="s">
        <v>20</v>
      </c>
      <c r="E216">
        <v>579</v>
      </c>
      <c r="F216">
        <v>661</v>
      </c>
      <c r="G216">
        <v>0.124</v>
      </c>
      <c r="H216">
        <v>28.4</v>
      </c>
      <c r="I216">
        <v>548</v>
      </c>
      <c r="J216">
        <v>0</v>
      </c>
      <c r="K216">
        <v>13</v>
      </c>
      <c r="L216">
        <v>0</v>
      </c>
      <c r="M216">
        <v>26</v>
      </c>
      <c r="N216">
        <v>0.251</v>
      </c>
      <c r="O216">
        <v>0.006</v>
      </c>
      <c r="P216">
        <v>0.003</v>
      </c>
    </row>
    <row r="217" spans="1:16" ht="12.75">
      <c r="A217">
        <v>3106</v>
      </c>
      <c r="B217" t="s">
        <v>18</v>
      </c>
      <c r="C217" t="s">
        <v>175</v>
      </c>
      <c r="D217" t="s">
        <v>20</v>
      </c>
      <c r="E217">
        <v>561</v>
      </c>
      <c r="F217">
        <v>621</v>
      </c>
      <c r="G217">
        <v>0.096</v>
      </c>
      <c r="H217">
        <v>29.8</v>
      </c>
      <c r="I217">
        <v>740</v>
      </c>
      <c r="J217">
        <v>0</v>
      </c>
      <c r="K217">
        <v>13</v>
      </c>
      <c r="L217">
        <v>0</v>
      </c>
      <c r="M217">
        <v>26</v>
      </c>
      <c r="N217">
        <v>0.211</v>
      </c>
      <c r="O217">
        <v>0.116</v>
      </c>
      <c r="P217">
        <v>0.06</v>
      </c>
    </row>
    <row r="218" spans="1:16" ht="12.75">
      <c r="A218">
        <v>3107</v>
      </c>
      <c r="B218" t="s">
        <v>18</v>
      </c>
      <c r="C218" t="s">
        <v>176</v>
      </c>
      <c r="D218" t="s">
        <v>20</v>
      </c>
      <c r="E218">
        <v>638</v>
      </c>
      <c r="F218">
        <v>678</v>
      </c>
      <c r="G218">
        <v>0.058</v>
      </c>
      <c r="H218">
        <v>24.2</v>
      </c>
      <c r="I218">
        <v>994</v>
      </c>
      <c r="J218">
        <v>0</v>
      </c>
      <c r="K218">
        <v>13</v>
      </c>
      <c r="L218">
        <v>0</v>
      </c>
      <c r="M218">
        <v>26</v>
      </c>
      <c r="N218">
        <v>0.115</v>
      </c>
      <c r="O218">
        <v>0</v>
      </c>
      <c r="P218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yanmei</dc:creator>
  <cp:keywords/>
  <dc:description/>
  <cp:lastModifiedBy>yanmei</cp:lastModifiedBy>
  <dcterms:created xsi:type="dcterms:W3CDTF">2006-07-23T09:15:54Z</dcterms:created>
  <dcterms:modified xsi:type="dcterms:W3CDTF">2006-07-23T09:20:21Z</dcterms:modified>
  <cp:category/>
  <cp:version/>
  <cp:contentType/>
  <cp:contentStatus/>
</cp:coreProperties>
</file>