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Chart1" sheetId="1" r:id="rId1"/>
    <sheet name="Sheet2" sheetId="2" r:id="rId2"/>
    <sheet name="Sheet1" sheetId="3" r:id="rId3"/>
    <sheet name="ag2DCMe" sheetId="4" r:id="rId4"/>
  </sheets>
  <definedNames/>
  <calcPr fullCalcOnLoad="1"/>
</workbook>
</file>

<file path=xl/sharedStrings.xml><?xml version="1.0" encoding="utf-8"?>
<sst xmlns="http://schemas.openxmlformats.org/spreadsheetml/2006/main" count="207" uniqueCount="76">
  <si>
    <t xml:space="preserve">No. </t>
  </si>
  <si>
    <t>Mark</t>
  </si>
  <si>
    <t xml:space="preserve">    H:M:S</t>
  </si>
  <si>
    <t xml:space="preserve">    D.M.Y</t>
  </si>
  <si>
    <t xml:space="preserve">    F</t>
  </si>
  <si>
    <t xml:space="preserve">  Fm'</t>
  </si>
  <si>
    <t xml:space="preserve">   Yield</t>
  </si>
  <si>
    <t xml:space="preserve">   ETR</t>
  </si>
  <si>
    <t xml:space="preserve">   PAR</t>
  </si>
  <si>
    <t xml:space="preserve">  Temp</t>
  </si>
  <si>
    <t xml:space="preserve">  Batt</t>
  </si>
  <si>
    <t xml:space="preserve">   Fo'</t>
  </si>
  <si>
    <t xml:space="preserve"> int.T</t>
  </si>
  <si>
    <t xml:space="preserve">    qP</t>
  </si>
  <si>
    <t xml:space="preserve">    qN</t>
  </si>
  <si>
    <t xml:space="preserve">   NPQ</t>
  </si>
  <si>
    <t>'PAM-CONTROL (Universal) SETTINGS 14:39 19.JUL 06</t>
  </si>
  <si>
    <t>'MF=3;SI=7;SW=0.8;AI=6;AW=0:10;AF=1.00;PG=25;MA=8;FOW=4;FI=6;FW=0:10;EF=0.84;FO=132;AA=12;CT=0:20;CI=1;LW=0:30;LI=3;ID=0:40;IW=0:20;TO=0.0;TG=1.00;LO=0;LG=1.00;</t>
  </si>
  <si>
    <t xml:space="preserve">  A </t>
  </si>
  <si>
    <t xml:space="preserve"> 14:40:47</t>
  </si>
  <si>
    <t xml:space="preserve"> 19.07.06</t>
  </si>
  <si>
    <t xml:space="preserve"> 14:41:34</t>
  </si>
  <si>
    <t xml:space="preserve"> 14:41:57</t>
  </si>
  <si>
    <t xml:space="preserve">'LC 1 14:43:18 19.07.06 </t>
  </si>
  <si>
    <t xml:space="preserve">  l </t>
  </si>
  <si>
    <t xml:space="preserve"> 14:43:18</t>
  </si>
  <si>
    <t xml:space="preserve"> 14:43:48</t>
  </si>
  <si>
    <t xml:space="preserve"> 14:44:18</t>
  </si>
  <si>
    <t xml:space="preserve"> 14:44:48</t>
  </si>
  <si>
    <t xml:space="preserve"> 14:45:18</t>
  </si>
  <si>
    <t xml:space="preserve"> 14:45:48</t>
  </si>
  <si>
    <t xml:space="preserve"> 14:46:18</t>
  </si>
  <si>
    <t xml:space="preserve"> 14:46:48</t>
  </si>
  <si>
    <t xml:space="preserve"> 14:47:18</t>
  </si>
  <si>
    <t xml:space="preserve">'LC 2 14:48:20 19.07.06 </t>
  </si>
  <si>
    <t xml:space="preserve"> 14:48:20</t>
  </si>
  <si>
    <t xml:space="preserve"> 14:48:50</t>
  </si>
  <si>
    <t xml:space="preserve"> 14:49:20</t>
  </si>
  <si>
    <t xml:space="preserve"> 14:49:50</t>
  </si>
  <si>
    <t xml:space="preserve"> 14:50:20</t>
  </si>
  <si>
    <t xml:space="preserve"> 14:50:50</t>
  </si>
  <si>
    <t xml:space="preserve"> 14:51:20</t>
  </si>
  <si>
    <t xml:space="preserve"> 14:51:50</t>
  </si>
  <si>
    <t xml:space="preserve"> 14:52:20</t>
  </si>
  <si>
    <t xml:space="preserve">'LC 3 14:53:01 19.07.06 </t>
  </si>
  <si>
    <t xml:space="preserve"> 14:53:01</t>
  </si>
  <si>
    <t xml:space="preserve"> 14:53:31</t>
  </si>
  <si>
    <t xml:space="preserve"> 14:54:01</t>
  </si>
  <si>
    <t xml:space="preserve"> 14:54:31</t>
  </si>
  <si>
    <t xml:space="preserve"> 14:55:01</t>
  </si>
  <si>
    <t xml:space="preserve"> 14:55:31</t>
  </si>
  <si>
    <t xml:space="preserve"> 14:56:01</t>
  </si>
  <si>
    <t xml:space="preserve"> 14:56:31</t>
  </si>
  <si>
    <t xml:space="preserve"> 14:57:01</t>
  </si>
  <si>
    <t xml:space="preserve">'LC 4 14:57:47 19.07.06 </t>
  </si>
  <si>
    <t xml:space="preserve"> 14:57:47</t>
  </si>
  <si>
    <t xml:space="preserve"> 14:58:17</t>
  </si>
  <si>
    <t xml:space="preserve"> 14:58:47</t>
  </si>
  <si>
    <t xml:space="preserve"> 14:59:17</t>
  </si>
  <si>
    <t xml:space="preserve"> 14:59:47</t>
  </si>
  <si>
    <t xml:space="preserve"> 15:00:17</t>
  </si>
  <si>
    <t xml:space="preserve"> 15:00:47</t>
  </si>
  <si>
    <t xml:space="preserve"> 15:01:17</t>
  </si>
  <si>
    <t xml:space="preserve"> 15:01:47</t>
  </si>
  <si>
    <t xml:space="preserve">'LC 5 15:02:32 19.07.06 </t>
  </si>
  <si>
    <t xml:space="preserve"> 15:02:32</t>
  </si>
  <si>
    <t xml:space="preserve"> 15:03:02</t>
  </si>
  <si>
    <t xml:space="preserve"> 15:03:32</t>
  </si>
  <si>
    <t xml:space="preserve"> 15:04:02</t>
  </si>
  <si>
    <t xml:space="preserve"> 15:04:32</t>
  </si>
  <si>
    <t xml:space="preserve"> 15:05:02</t>
  </si>
  <si>
    <t xml:space="preserve"> 15:05:32</t>
  </si>
  <si>
    <t xml:space="preserve"> 15:06:02</t>
  </si>
  <si>
    <t xml:space="preserve"> 15:06:32</t>
  </si>
  <si>
    <t>'Averaged Curves: 1</t>
  </si>
  <si>
    <t>Station 12_DCM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</si>
</sst>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12_DCM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Sheet2!$C$3:$C$11</c:f>
                <c:numCache>
                  <c:ptCount val="9"/>
                  <c:pt idx="0">
                    <c:v>0.396232255123179</c:v>
                  </c:pt>
                  <c:pt idx="1">
                    <c:v>3.0377623343507287</c:v>
                  </c:pt>
                  <c:pt idx="2">
                    <c:v>2.3445681905203934</c:v>
                  </c:pt>
                  <c:pt idx="3">
                    <c:v>1.6724233913695326</c:v>
                  </c:pt>
                  <c:pt idx="4">
                    <c:v>1.569394787808352</c:v>
                  </c:pt>
                  <c:pt idx="5">
                    <c:v>2.955841673703085</c:v>
                  </c:pt>
                  <c:pt idx="6">
                    <c:v>4.334397305277867</c:v>
                  </c:pt>
                  <c:pt idx="7">
                    <c:v>5.814034743618229</c:v>
                  </c:pt>
                  <c:pt idx="8">
                    <c:v>12.152983172867478</c:v>
                  </c:pt>
                </c:numCache>
              </c:numRef>
            </c:pl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Sheet2!$A$3:$A$11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Sheet2!$B$3:$B$11</c:f>
              <c:numCache>
                <c:ptCount val="9"/>
                <c:pt idx="0">
                  <c:v>0.2</c:v>
                </c:pt>
                <c:pt idx="1">
                  <c:v>4.3</c:v>
                </c:pt>
                <c:pt idx="2">
                  <c:v>14.9</c:v>
                </c:pt>
                <c:pt idx="3">
                  <c:v>15.4</c:v>
                </c:pt>
                <c:pt idx="4">
                  <c:v>18.5</c:v>
                </c:pt>
                <c:pt idx="5">
                  <c:v>22.2</c:v>
                </c:pt>
                <c:pt idx="6">
                  <c:v>25.1</c:v>
                </c:pt>
                <c:pt idx="7">
                  <c:v>26.2</c:v>
                </c:pt>
                <c:pt idx="8">
                  <c:v>20.3</c:v>
                </c:pt>
              </c:numCache>
            </c:numRef>
          </c:yVal>
          <c:smooth val="1"/>
        </c:ser>
        <c:axId val="19260318"/>
        <c:axId val="21678311"/>
      </c:scatterChart>
      <c:valAx>
        <c:axId val="19260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78311"/>
        <c:crosses val="autoZero"/>
        <c:crossBetween val="midCat"/>
        <c:dispUnits/>
      </c:valAx>
      <c:valAx>
        <c:axId val="21678311"/>
        <c:scaling>
          <c:orientation val="minMax"/>
          <c:max val="7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603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05475"/>
    <xdr:graphicFrame>
      <xdr:nvGraphicFramePr>
        <xdr:cNvPr id="1" name="Chart 1"/>
        <xdr:cNvGraphicFramePr/>
      </xdr:nvGraphicFramePr>
      <xdr:xfrm>
        <a:off x="0" y="0"/>
        <a:ext cx="93154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3" sqref="A3:B11"/>
    </sheetView>
  </sheetViews>
  <sheetFormatPr defaultColWidth="9.140625" defaultRowHeight="12.75"/>
  <sheetData>
    <row r="1" ht="12.75">
      <c r="A1" t="s">
        <v>75</v>
      </c>
    </row>
    <row r="3" spans="1:3" ht="12.75">
      <c r="A3">
        <v>0</v>
      </c>
      <c r="B3">
        <v>0.2</v>
      </c>
      <c r="C3">
        <v>0.396232255123179</v>
      </c>
    </row>
    <row r="4" spans="1:3" ht="12.75">
      <c r="A4">
        <v>58</v>
      </c>
      <c r="B4">
        <v>4.3</v>
      </c>
      <c r="C4">
        <v>3.0377623343507287</v>
      </c>
    </row>
    <row r="5" spans="1:3" ht="12.75">
      <c r="A5">
        <v>184</v>
      </c>
      <c r="B5">
        <v>14.9</v>
      </c>
      <c r="C5">
        <v>2.3445681905203934</v>
      </c>
    </row>
    <row r="6" spans="1:3" ht="12.75">
      <c r="A6">
        <v>228</v>
      </c>
      <c r="B6">
        <v>15.4</v>
      </c>
      <c r="C6">
        <v>1.6724233913695326</v>
      </c>
    </row>
    <row r="7" spans="1:3" ht="12.75">
      <c r="A7">
        <v>291</v>
      </c>
      <c r="B7">
        <v>18.5</v>
      </c>
      <c r="C7">
        <v>1.569394787808352</v>
      </c>
    </row>
    <row r="8" spans="1:3" ht="12.75">
      <c r="A8">
        <v>398</v>
      </c>
      <c r="B8">
        <v>22.2</v>
      </c>
      <c r="C8">
        <v>2.955841673703085</v>
      </c>
    </row>
    <row r="9" spans="1:3" ht="12.75">
      <c r="A9">
        <v>545</v>
      </c>
      <c r="B9">
        <v>25.1</v>
      </c>
      <c r="C9">
        <v>4.334397305277867</v>
      </c>
    </row>
    <row r="10" spans="1:3" ht="12.75">
      <c r="A10">
        <v>737</v>
      </c>
      <c r="B10">
        <v>26.2</v>
      </c>
      <c r="C10">
        <v>5.814034743618229</v>
      </c>
    </row>
    <row r="11" spans="1:3" ht="12.75">
      <c r="A11">
        <v>991</v>
      </c>
      <c r="B11">
        <v>20.3</v>
      </c>
      <c r="C11">
        <v>12.152983172867478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40">
      <selection activeCell="D58" sqref="D58:F66"/>
    </sheetView>
  </sheetViews>
  <sheetFormatPr defaultColWidth="9.140625" defaultRowHeight="12.75"/>
  <sheetData>
    <row r="1" spans="1:3" ht="12.75">
      <c r="A1" t="s">
        <v>0</v>
      </c>
      <c r="B1" t="s">
        <v>7</v>
      </c>
      <c r="C1" t="s">
        <v>8</v>
      </c>
    </row>
    <row r="2" ht="12.75">
      <c r="A2" t="s">
        <v>16</v>
      </c>
    </row>
    <row r="3" ht="12.75">
      <c r="A3" t="s">
        <v>17</v>
      </c>
    </row>
    <row r="4" spans="1:5" ht="12.75">
      <c r="A4">
        <v>3753</v>
      </c>
      <c r="B4">
        <v>0</v>
      </c>
      <c r="C4">
        <v>3</v>
      </c>
      <c r="D4">
        <f>AVERAGE(B4:B6)</f>
        <v>0.39999999999999997</v>
      </c>
      <c r="E4">
        <f>AVERAGE(C4:C6)</f>
        <v>3</v>
      </c>
    </row>
    <row r="5" spans="1:3" ht="12.75">
      <c r="A5">
        <v>3754</v>
      </c>
      <c r="B5">
        <v>1.2</v>
      </c>
      <c r="C5">
        <v>3</v>
      </c>
    </row>
    <row r="6" spans="1:3" ht="12.75">
      <c r="A6">
        <v>3755</v>
      </c>
      <c r="B6">
        <v>0</v>
      </c>
      <c r="C6">
        <v>3</v>
      </c>
    </row>
    <row r="7" ht="12.75">
      <c r="A7" t="s">
        <v>23</v>
      </c>
    </row>
    <row r="8" spans="1:5" ht="12.75">
      <c r="A8">
        <v>3756</v>
      </c>
      <c r="B8">
        <v>0.2</v>
      </c>
      <c r="C8">
        <v>3</v>
      </c>
      <c r="D8">
        <f>B8-D$4</f>
        <v>-0.19999999999999996</v>
      </c>
      <c r="E8">
        <f>C8-E$4</f>
        <v>0</v>
      </c>
    </row>
    <row r="9" spans="1:5" ht="12.75">
      <c r="A9">
        <v>3757</v>
      </c>
      <c r="B9">
        <v>0</v>
      </c>
      <c r="C9">
        <v>61</v>
      </c>
      <c r="D9">
        <f aca="true" t="shared" si="0" ref="D9:E18">B9-D$4</f>
        <v>-0.39999999999999997</v>
      </c>
      <c r="E9">
        <f aca="true" t="shared" si="1" ref="E9:E16">C9-E$4</f>
        <v>58</v>
      </c>
    </row>
    <row r="10" spans="1:5" ht="12.75">
      <c r="A10">
        <v>3758</v>
      </c>
      <c r="B10">
        <v>15.2</v>
      </c>
      <c r="C10">
        <v>187</v>
      </c>
      <c r="D10">
        <f t="shared" si="0"/>
        <v>14.799999999999999</v>
      </c>
      <c r="E10">
        <f t="shared" si="1"/>
        <v>184</v>
      </c>
    </row>
    <row r="11" spans="1:5" ht="12.75">
      <c r="A11">
        <v>3759</v>
      </c>
      <c r="B11">
        <v>18.5</v>
      </c>
      <c r="C11">
        <v>231</v>
      </c>
      <c r="D11">
        <f t="shared" si="0"/>
        <v>18.1</v>
      </c>
      <c r="E11">
        <f t="shared" si="1"/>
        <v>228</v>
      </c>
    </row>
    <row r="12" spans="1:5" ht="12.75">
      <c r="A12">
        <v>3760</v>
      </c>
      <c r="B12">
        <v>19.7</v>
      </c>
      <c r="C12">
        <v>294</v>
      </c>
      <c r="D12">
        <f t="shared" si="0"/>
        <v>19.3</v>
      </c>
      <c r="E12">
        <f t="shared" si="1"/>
        <v>291</v>
      </c>
    </row>
    <row r="13" spans="1:5" ht="12.75">
      <c r="A13">
        <v>3761</v>
      </c>
      <c r="B13">
        <v>18.6</v>
      </c>
      <c r="C13">
        <v>401</v>
      </c>
      <c r="D13">
        <f t="shared" si="0"/>
        <v>18.200000000000003</v>
      </c>
      <c r="E13">
        <f t="shared" si="1"/>
        <v>398</v>
      </c>
    </row>
    <row r="14" spans="1:5" ht="12.75">
      <c r="A14">
        <v>3762</v>
      </c>
      <c r="B14">
        <v>30.3</v>
      </c>
      <c r="C14">
        <v>548</v>
      </c>
      <c r="D14">
        <f t="shared" si="0"/>
        <v>29.900000000000002</v>
      </c>
      <c r="E14">
        <f t="shared" si="1"/>
        <v>545</v>
      </c>
    </row>
    <row r="15" spans="1:5" ht="12.75">
      <c r="A15">
        <v>3763</v>
      </c>
      <c r="B15">
        <v>31.6</v>
      </c>
      <c r="C15">
        <v>740</v>
      </c>
      <c r="D15">
        <f t="shared" si="0"/>
        <v>31.200000000000003</v>
      </c>
      <c r="E15">
        <f t="shared" si="1"/>
        <v>737</v>
      </c>
    </row>
    <row r="16" spans="1:5" ht="12.75">
      <c r="A16">
        <v>3764</v>
      </c>
      <c r="B16">
        <v>38.3</v>
      </c>
      <c r="C16">
        <v>994</v>
      </c>
      <c r="D16">
        <f t="shared" si="0"/>
        <v>37.9</v>
      </c>
      <c r="E16">
        <f t="shared" si="1"/>
        <v>991</v>
      </c>
    </row>
    <row r="17" ht="12.75">
      <c r="A17" t="s">
        <v>34</v>
      </c>
    </row>
    <row r="18" spans="1:5" ht="12.75">
      <c r="A18">
        <v>3765</v>
      </c>
      <c r="B18">
        <v>1.2</v>
      </c>
      <c r="C18">
        <v>3</v>
      </c>
      <c r="D18">
        <f t="shared" si="0"/>
        <v>0.8</v>
      </c>
      <c r="E18">
        <f t="shared" si="0"/>
        <v>0</v>
      </c>
    </row>
    <row r="19" spans="1:5" ht="12.75">
      <c r="A19">
        <v>3766</v>
      </c>
      <c r="B19">
        <v>3.4</v>
      </c>
      <c r="C19">
        <v>61</v>
      </c>
      <c r="D19">
        <f aca="true" t="shared" si="2" ref="D19:E28">B19-D$4</f>
        <v>3</v>
      </c>
      <c r="E19">
        <f aca="true" t="shared" si="3" ref="E19:E26">C19-E$4</f>
        <v>58</v>
      </c>
    </row>
    <row r="20" spans="1:5" ht="12.75">
      <c r="A20">
        <v>3767</v>
      </c>
      <c r="B20">
        <v>15.1</v>
      </c>
      <c r="C20">
        <v>187</v>
      </c>
      <c r="D20">
        <f t="shared" si="2"/>
        <v>14.7</v>
      </c>
      <c r="E20">
        <f t="shared" si="3"/>
        <v>184</v>
      </c>
    </row>
    <row r="21" spans="1:5" ht="12.75">
      <c r="A21">
        <v>3768</v>
      </c>
      <c r="B21">
        <v>14.8</v>
      </c>
      <c r="C21">
        <v>231</v>
      </c>
      <c r="D21">
        <f t="shared" si="2"/>
        <v>14.4</v>
      </c>
      <c r="E21">
        <f t="shared" si="3"/>
        <v>228</v>
      </c>
    </row>
    <row r="22" spans="1:5" ht="12.75">
      <c r="A22">
        <v>3769</v>
      </c>
      <c r="B22">
        <v>16.3</v>
      </c>
      <c r="C22">
        <v>294</v>
      </c>
      <c r="D22">
        <f t="shared" si="2"/>
        <v>15.9</v>
      </c>
      <c r="E22">
        <f t="shared" si="3"/>
        <v>291</v>
      </c>
    </row>
    <row r="23" spans="1:5" ht="12.75">
      <c r="A23">
        <v>3770</v>
      </c>
      <c r="B23">
        <v>25.3</v>
      </c>
      <c r="C23">
        <v>401</v>
      </c>
      <c r="D23">
        <f t="shared" si="2"/>
        <v>24.900000000000002</v>
      </c>
      <c r="E23">
        <f t="shared" si="3"/>
        <v>398</v>
      </c>
    </row>
    <row r="24" spans="1:5" ht="12.75">
      <c r="A24">
        <v>3771</v>
      </c>
      <c r="B24">
        <v>26.2</v>
      </c>
      <c r="C24">
        <v>548</v>
      </c>
      <c r="D24">
        <f t="shared" si="2"/>
        <v>25.8</v>
      </c>
      <c r="E24">
        <f t="shared" si="3"/>
        <v>545</v>
      </c>
    </row>
    <row r="25" spans="1:5" ht="12.75">
      <c r="A25">
        <v>3772</v>
      </c>
      <c r="B25">
        <v>33.8</v>
      </c>
      <c r="C25">
        <v>740</v>
      </c>
      <c r="D25">
        <f t="shared" si="2"/>
        <v>33.4</v>
      </c>
      <c r="E25">
        <f t="shared" si="3"/>
        <v>737</v>
      </c>
    </row>
    <row r="26" spans="1:5" ht="12.75">
      <c r="A26">
        <v>3773</v>
      </c>
      <c r="B26">
        <v>13.3</v>
      </c>
      <c r="C26">
        <v>994</v>
      </c>
      <c r="D26">
        <f t="shared" si="2"/>
        <v>12.9</v>
      </c>
      <c r="E26">
        <f t="shared" si="3"/>
        <v>991</v>
      </c>
    </row>
    <row r="27" ht="12.75">
      <c r="A27" t="s">
        <v>44</v>
      </c>
    </row>
    <row r="28" spans="1:5" ht="12.75">
      <c r="A28">
        <v>3774</v>
      </c>
      <c r="B28">
        <v>0.7</v>
      </c>
      <c r="C28">
        <v>3</v>
      </c>
      <c r="D28">
        <f t="shared" si="2"/>
        <v>0.3</v>
      </c>
      <c r="E28">
        <f t="shared" si="2"/>
        <v>0</v>
      </c>
    </row>
    <row r="29" spans="1:5" ht="12.75">
      <c r="A29">
        <v>3775</v>
      </c>
      <c r="B29">
        <v>7</v>
      </c>
      <c r="C29">
        <v>61</v>
      </c>
      <c r="D29">
        <f aca="true" t="shared" si="4" ref="D29:E38">B29-D$4</f>
        <v>6.6</v>
      </c>
      <c r="E29">
        <f aca="true" t="shared" si="5" ref="E29:E36">C29-E$4</f>
        <v>58</v>
      </c>
    </row>
    <row r="30" spans="1:5" ht="12.75">
      <c r="A30">
        <v>3776</v>
      </c>
      <c r="B30">
        <v>12</v>
      </c>
      <c r="C30">
        <v>187</v>
      </c>
      <c r="D30">
        <f t="shared" si="4"/>
        <v>11.6</v>
      </c>
      <c r="E30">
        <f t="shared" si="5"/>
        <v>184</v>
      </c>
    </row>
    <row r="31" spans="1:5" ht="12.75">
      <c r="A31">
        <v>3777</v>
      </c>
      <c r="B31">
        <v>15.7</v>
      </c>
      <c r="C31">
        <v>231</v>
      </c>
      <c r="D31">
        <f t="shared" si="4"/>
        <v>15.299999999999999</v>
      </c>
      <c r="E31">
        <f t="shared" si="5"/>
        <v>228</v>
      </c>
    </row>
    <row r="32" spans="1:5" ht="12.75">
      <c r="A32">
        <v>3778</v>
      </c>
      <c r="B32">
        <v>20</v>
      </c>
      <c r="C32">
        <v>294</v>
      </c>
      <c r="D32">
        <f t="shared" si="4"/>
        <v>19.6</v>
      </c>
      <c r="E32">
        <f t="shared" si="5"/>
        <v>291</v>
      </c>
    </row>
    <row r="33" spans="1:5" ht="12.75">
      <c r="A33">
        <v>3779</v>
      </c>
      <c r="B33">
        <v>22</v>
      </c>
      <c r="C33">
        <v>401</v>
      </c>
      <c r="D33">
        <f t="shared" si="4"/>
        <v>21.6</v>
      </c>
      <c r="E33">
        <f t="shared" si="5"/>
        <v>398</v>
      </c>
    </row>
    <row r="34" spans="1:5" ht="12.75">
      <c r="A34">
        <v>3780</v>
      </c>
      <c r="B34">
        <v>27.8</v>
      </c>
      <c r="C34">
        <v>548</v>
      </c>
      <c r="D34">
        <f t="shared" si="4"/>
        <v>27.400000000000002</v>
      </c>
      <c r="E34">
        <f t="shared" si="5"/>
        <v>545</v>
      </c>
    </row>
    <row r="35" spans="1:5" ht="12.75">
      <c r="A35">
        <v>3781</v>
      </c>
      <c r="B35">
        <v>20.4</v>
      </c>
      <c r="C35">
        <v>740</v>
      </c>
      <c r="D35">
        <f t="shared" si="4"/>
        <v>20</v>
      </c>
      <c r="E35">
        <f t="shared" si="5"/>
        <v>737</v>
      </c>
    </row>
    <row r="36" spans="1:5" ht="12.75">
      <c r="A36">
        <v>3782</v>
      </c>
      <c r="B36">
        <v>19.5</v>
      </c>
      <c r="C36">
        <v>994</v>
      </c>
      <c r="D36">
        <f t="shared" si="4"/>
        <v>19.1</v>
      </c>
      <c r="E36">
        <f t="shared" si="5"/>
        <v>991</v>
      </c>
    </row>
    <row r="37" ht="12.75">
      <c r="A37" t="s">
        <v>54</v>
      </c>
    </row>
    <row r="38" spans="1:5" ht="12.75">
      <c r="A38">
        <v>3783</v>
      </c>
      <c r="B38">
        <v>0.3</v>
      </c>
      <c r="C38">
        <v>3</v>
      </c>
      <c r="D38">
        <f t="shared" si="4"/>
        <v>-0.09999999999999998</v>
      </c>
      <c r="E38">
        <f t="shared" si="4"/>
        <v>0</v>
      </c>
    </row>
    <row r="39" spans="1:5" ht="12.75">
      <c r="A39">
        <v>3784</v>
      </c>
      <c r="B39">
        <v>6.3</v>
      </c>
      <c r="C39">
        <v>61</v>
      </c>
      <c r="D39">
        <f aca="true" t="shared" si="6" ref="D39:E48">B39-D$4</f>
        <v>5.8999999999999995</v>
      </c>
      <c r="E39">
        <f aca="true" t="shared" si="7" ref="E39:E46">C39-E$4</f>
        <v>58</v>
      </c>
    </row>
    <row r="40" spans="1:5" ht="12.75">
      <c r="A40">
        <v>3785</v>
      </c>
      <c r="B40">
        <v>15.7</v>
      </c>
      <c r="C40">
        <v>187</v>
      </c>
      <c r="D40">
        <f t="shared" si="6"/>
        <v>15.299999999999999</v>
      </c>
      <c r="E40">
        <f t="shared" si="7"/>
        <v>184</v>
      </c>
    </row>
    <row r="41" spans="1:5" ht="12.75">
      <c r="A41">
        <v>3786</v>
      </c>
      <c r="B41">
        <v>14.1</v>
      </c>
      <c r="C41">
        <v>231</v>
      </c>
      <c r="D41">
        <f t="shared" si="6"/>
        <v>13.7</v>
      </c>
      <c r="E41">
        <f t="shared" si="7"/>
        <v>228</v>
      </c>
    </row>
    <row r="42" spans="1:5" ht="12.75">
      <c r="A42">
        <v>3787</v>
      </c>
      <c r="B42">
        <v>20</v>
      </c>
      <c r="C42">
        <v>294</v>
      </c>
      <c r="D42">
        <f t="shared" si="6"/>
        <v>19.6</v>
      </c>
      <c r="E42">
        <f t="shared" si="7"/>
        <v>291</v>
      </c>
    </row>
    <row r="43" spans="1:5" ht="12.75">
      <c r="A43">
        <v>3788</v>
      </c>
      <c r="B43">
        <v>25.7</v>
      </c>
      <c r="C43">
        <v>401</v>
      </c>
      <c r="D43">
        <f t="shared" si="6"/>
        <v>25.3</v>
      </c>
      <c r="E43">
        <f t="shared" si="7"/>
        <v>398</v>
      </c>
    </row>
    <row r="44" spans="1:5" ht="12.75">
      <c r="A44">
        <v>3789</v>
      </c>
      <c r="B44">
        <v>24.3</v>
      </c>
      <c r="C44">
        <v>548</v>
      </c>
      <c r="D44">
        <f t="shared" si="6"/>
        <v>23.900000000000002</v>
      </c>
      <c r="E44">
        <f t="shared" si="7"/>
        <v>545</v>
      </c>
    </row>
    <row r="45" spans="1:5" ht="12.75">
      <c r="A45">
        <v>3790</v>
      </c>
      <c r="B45">
        <v>24.1</v>
      </c>
      <c r="C45">
        <v>740</v>
      </c>
      <c r="D45">
        <f t="shared" si="6"/>
        <v>23.700000000000003</v>
      </c>
      <c r="E45">
        <f t="shared" si="7"/>
        <v>737</v>
      </c>
    </row>
    <row r="46" spans="1:5" ht="12.75">
      <c r="A46">
        <v>3791</v>
      </c>
      <c r="B46">
        <v>25.8</v>
      </c>
      <c r="C46">
        <v>994</v>
      </c>
      <c r="D46">
        <f t="shared" si="6"/>
        <v>25.400000000000002</v>
      </c>
      <c r="E46">
        <f t="shared" si="7"/>
        <v>991</v>
      </c>
    </row>
    <row r="47" ht="12.75">
      <c r="A47" t="s">
        <v>64</v>
      </c>
    </row>
    <row r="48" spans="1:5" ht="12.75">
      <c r="A48">
        <v>3792</v>
      </c>
      <c r="B48">
        <v>0.5</v>
      </c>
      <c r="C48">
        <v>3</v>
      </c>
      <c r="D48">
        <f t="shared" si="6"/>
        <v>0.10000000000000003</v>
      </c>
      <c r="E48">
        <f t="shared" si="6"/>
        <v>0</v>
      </c>
    </row>
    <row r="49" spans="1:5" ht="12.75">
      <c r="A49">
        <v>3793</v>
      </c>
      <c r="B49">
        <v>7</v>
      </c>
      <c r="C49">
        <v>61</v>
      </c>
      <c r="D49">
        <f aca="true" t="shared" si="8" ref="D49:E58">B49-D$4</f>
        <v>6.6</v>
      </c>
      <c r="E49">
        <f aca="true" t="shared" si="9" ref="E49:E56">C49-E$4</f>
        <v>58</v>
      </c>
    </row>
    <row r="50" spans="1:5" ht="12.75">
      <c r="A50">
        <v>3794</v>
      </c>
      <c r="B50">
        <v>18.6</v>
      </c>
      <c r="C50">
        <v>187</v>
      </c>
      <c r="D50">
        <f t="shared" si="8"/>
        <v>18.200000000000003</v>
      </c>
      <c r="E50">
        <f t="shared" si="9"/>
        <v>184</v>
      </c>
    </row>
    <row r="51" spans="1:5" ht="12.75">
      <c r="A51">
        <v>3795</v>
      </c>
      <c r="B51">
        <v>15.8</v>
      </c>
      <c r="C51">
        <v>231</v>
      </c>
      <c r="D51">
        <f t="shared" si="8"/>
        <v>15.4</v>
      </c>
      <c r="E51">
        <f t="shared" si="9"/>
        <v>228</v>
      </c>
    </row>
    <row r="52" spans="1:5" ht="12.75">
      <c r="A52">
        <v>3796</v>
      </c>
      <c r="B52">
        <v>18.7</v>
      </c>
      <c r="C52">
        <v>294</v>
      </c>
      <c r="D52">
        <f t="shared" si="8"/>
        <v>18.3</v>
      </c>
      <c r="E52">
        <f t="shared" si="9"/>
        <v>291</v>
      </c>
    </row>
    <row r="53" spans="1:5" ht="12.75">
      <c r="A53">
        <v>3797</v>
      </c>
      <c r="B53">
        <v>21.3</v>
      </c>
      <c r="C53">
        <v>401</v>
      </c>
      <c r="D53">
        <f t="shared" si="8"/>
        <v>20.900000000000002</v>
      </c>
      <c r="E53">
        <f t="shared" si="9"/>
        <v>398</v>
      </c>
    </row>
    <row r="54" spans="1:5" ht="12.75">
      <c r="A54">
        <v>3798</v>
      </c>
      <c r="B54">
        <v>18.8</v>
      </c>
      <c r="C54">
        <v>548</v>
      </c>
      <c r="D54">
        <f t="shared" si="8"/>
        <v>18.400000000000002</v>
      </c>
      <c r="E54">
        <f t="shared" si="9"/>
        <v>545</v>
      </c>
    </row>
    <row r="55" spans="1:5" ht="12.75">
      <c r="A55">
        <v>3799</v>
      </c>
      <c r="B55">
        <v>22.9</v>
      </c>
      <c r="C55">
        <v>740</v>
      </c>
      <c r="D55">
        <f t="shared" si="8"/>
        <v>22.5</v>
      </c>
      <c r="E55">
        <f t="shared" si="9"/>
        <v>737</v>
      </c>
    </row>
    <row r="56" spans="1:5" ht="12.75">
      <c r="A56">
        <v>3800</v>
      </c>
      <c r="B56">
        <v>6.6</v>
      </c>
      <c r="C56">
        <v>994</v>
      </c>
      <c r="D56">
        <f t="shared" si="8"/>
        <v>6.199999999999999</v>
      </c>
      <c r="E56">
        <f t="shared" si="9"/>
        <v>991</v>
      </c>
    </row>
    <row r="57" ht="12.75">
      <c r="A57" t="s">
        <v>74</v>
      </c>
    </row>
    <row r="58" spans="1:6" ht="12.75">
      <c r="A58">
        <v>3801</v>
      </c>
      <c r="B58">
        <v>0.6</v>
      </c>
      <c r="C58">
        <v>3</v>
      </c>
      <c r="D58">
        <f t="shared" si="8"/>
        <v>0.2</v>
      </c>
      <c r="E58">
        <f t="shared" si="8"/>
        <v>0</v>
      </c>
      <c r="F58">
        <f>STDEV(D48,D38,D28,D18,D8)</f>
        <v>0.396232255123179</v>
      </c>
    </row>
    <row r="59" spans="1:6" ht="12.75">
      <c r="A59">
        <v>3802</v>
      </c>
      <c r="B59">
        <v>4.7</v>
      </c>
      <c r="C59">
        <v>61</v>
      </c>
      <c r="D59">
        <f aca="true" t="shared" si="10" ref="D59:D66">B59-D$4</f>
        <v>4.3</v>
      </c>
      <c r="E59">
        <f aca="true" t="shared" si="11" ref="E59:E66">C59-E$4</f>
        <v>58</v>
      </c>
      <c r="F59">
        <f aca="true" t="shared" si="12" ref="F59:F66">STDEV(D49,D39,D29,D19,D9)</f>
        <v>3.0377623343507287</v>
      </c>
    </row>
    <row r="60" spans="1:6" ht="12.75">
      <c r="A60">
        <v>3803</v>
      </c>
      <c r="B60">
        <v>15.3</v>
      </c>
      <c r="C60">
        <v>187</v>
      </c>
      <c r="D60">
        <f t="shared" si="10"/>
        <v>14.9</v>
      </c>
      <c r="E60">
        <f t="shared" si="11"/>
        <v>184</v>
      </c>
      <c r="F60">
        <f t="shared" si="12"/>
        <v>2.3445681905203934</v>
      </c>
    </row>
    <row r="61" spans="1:6" ht="12.75">
      <c r="A61">
        <v>3804</v>
      </c>
      <c r="B61">
        <v>15.8</v>
      </c>
      <c r="C61">
        <v>231</v>
      </c>
      <c r="D61">
        <f t="shared" si="10"/>
        <v>15.4</v>
      </c>
      <c r="E61">
        <f t="shared" si="11"/>
        <v>228</v>
      </c>
      <c r="F61">
        <f t="shared" si="12"/>
        <v>1.6724233913695326</v>
      </c>
    </row>
    <row r="62" spans="1:6" ht="12.75">
      <c r="A62">
        <v>3805</v>
      </c>
      <c r="B62">
        <v>18.9</v>
      </c>
      <c r="C62">
        <v>294</v>
      </c>
      <c r="D62">
        <f t="shared" si="10"/>
        <v>18.5</v>
      </c>
      <c r="E62">
        <f t="shared" si="11"/>
        <v>291</v>
      </c>
      <c r="F62">
        <f t="shared" si="12"/>
        <v>1.569394787808352</v>
      </c>
    </row>
    <row r="63" spans="1:6" ht="12.75">
      <c r="A63">
        <v>3806</v>
      </c>
      <c r="B63">
        <v>22.6</v>
      </c>
      <c r="C63">
        <v>401</v>
      </c>
      <c r="D63">
        <f t="shared" si="10"/>
        <v>22.200000000000003</v>
      </c>
      <c r="E63">
        <f t="shared" si="11"/>
        <v>398</v>
      </c>
      <c r="F63">
        <f t="shared" si="12"/>
        <v>2.955841673703085</v>
      </c>
    </row>
    <row r="64" spans="1:6" ht="12.75">
      <c r="A64">
        <v>3807</v>
      </c>
      <c r="B64">
        <v>25.5</v>
      </c>
      <c r="C64">
        <v>548</v>
      </c>
      <c r="D64">
        <f t="shared" si="10"/>
        <v>25.1</v>
      </c>
      <c r="E64">
        <f t="shared" si="11"/>
        <v>545</v>
      </c>
      <c r="F64">
        <f t="shared" si="12"/>
        <v>4.334397305277867</v>
      </c>
    </row>
    <row r="65" spans="1:6" ht="12.75">
      <c r="A65">
        <v>3808</v>
      </c>
      <c r="B65">
        <v>26.6</v>
      </c>
      <c r="C65">
        <v>740</v>
      </c>
      <c r="D65">
        <f t="shared" si="10"/>
        <v>26.200000000000003</v>
      </c>
      <c r="E65">
        <f t="shared" si="11"/>
        <v>737</v>
      </c>
      <c r="F65">
        <f t="shared" si="12"/>
        <v>5.814034743618229</v>
      </c>
    </row>
    <row r="66" spans="1:6" ht="12.75">
      <c r="A66">
        <v>3809</v>
      </c>
      <c r="B66">
        <v>20.7</v>
      </c>
      <c r="C66">
        <v>994</v>
      </c>
      <c r="D66">
        <f t="shared" si="10"/>
        <v>20.3</v>
      </c>
      <c r="E66">
        <f t="shared" si="11"/>
        <v>991</v>
      </c>
      <c r="F66">
        <f t="shared" si="12"/>
        <v>12.152983172867478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16384"/>
    </sheetView>
  </sheetViews>
  <sheetFormatPr defaultColWidth="9.140625" defaultRowHeight="12.75"/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ht="12.75">
      <c r="A2" t="s">
        <v>16</v>
      </c>
    </row>
    <row r="3" ht="12.75">
      <c r="A3" t="s">
        <v>17</v>
      </c>
    </row>
    <row r="4" spans="1:16" ht="12.75">
      <c r="A4">
        <v>3753</v>
      </c>
      <c r="B4" t="s">
        <v>18</v>
      </c>
      <c r="C4" t="s">
        <v>19</v>
      </c>
      <c r="D4" t="s">
        <v>20</v>
      </c>
      <c r="E4">
        <v>47</v>
      </c>
      <c r="F4">
        <v>44</v>
      </c>
      <c r="G4">
        <v>0</v>
      </c>
      <c r="H4">
        <v>0</v>
      </c>
      <c r="I4">
        <v>3</v>
      </c>
      <c r="J4">
        <v>0</v>
      </c>
      <c r="K4">
        <v>13.4</v>
      </c>
      <c r="L4">
        <v>0</v>
      </c>
      <c r="M4">
        <v>21</v>
      </c>
      <c r="N4">
        <v>0</v>
      </c>
      <c r="O4">
        <v>1.265</v>
      </c>
      <c r="P4">
        <v>12.227</v>
      </c>
    </row>
    <row r="5" spans="1:16" ht="12.75">
      <c r="A5">
        <v>3754</v>
      </c>
      <c r="B5" t="s">
        <v>18</v>
      </c>
      <c r="C5" t="s">
        <v>21</v>
      </c>
      <c r="D5" t="s">
        <v>20</v>
      </c>
      <c r="E5">
        <v>0</v>
      </c>
      <c r="F5">
        <v>44</v>
      </c>
      <c r="G5">
        <v>1</v>
      </c>
      <c r="H5">
        <v>1.2</v>
      </c>
      <c r="I5">
        <v>3</v>
      </c>
      <c r="J5">
        <v>0</v>
      </c>
      <c r="K5">
        <v>13.4</v>
      </c>
      <c r="L5">
        <v>0</v>
      </c>
      <c r="M5">
        <v>21</v>
      </c>
      <c r="N5">
        <v>0</v>
      </c>
      <c r="O5">
        <v>1.265</v>
      </c>
      <c r="P5">
        <v>12.227</v>
      </c>
    </row>
    <row r="6" spans="1:16" ht="12.75">
      <c r="A6">
        <v>3755</v>
      </c>
      <c r="B6" t="s">
        <v>18</v>
      </c>
      <c r="C6" t="s">
        <v>22</v>
      </c>
      <c r="D6" t="s">
        <v>20</v>
      </c>
      <c r="E6">
        <v>38</v>
      </c>
      <c r="F6">
        <v>42</v>
      </c>
      <c r="G6">
        <v>0.095</v>
      </c>
      <c r="H6">
        <v>0</v>
      </c>
      <c r="I6">
        <v>3</v>
      </c>
      <c r="J6">
        <v>0</v>
      </c>
      <c r="K6">
        <v>13.4</v>
      </c>
      <c r="L6">
        <v>0</v>
      </c>
      <c r="M6">
        <v>21</v>
      </c>
      <c r="N6">
        <v>0</v>
      </c>
      <c r="O6">
        <v>1.27</v>
      </c>
      <c r="P6">
        <v>12.857</v>
      </c>
    </row>
    <row r="7" ht="12.75">
      <c r="A7" t="s">
        <v>23</v>
      </c>
    </row>
    <row r="8" spans="1:16" ht="12.75">
      <c r="A8">
        <v>3756</v>
      </c>
      <c r="B8" t="s">
        <v>24</v>
      </c>
      <c r="C8" t="s">
        <v>25</v>
      </c>
      <c r="D8" t="s">
        <v>20</v>
      </c>
      <c r="E8">
        <v>448</v>
      </c>
      <c r="F8">
        <v>570</v>
      </c>
      <c r="G8">
        <v>0.214</v>
      </c>
      <c r="H8">
        <v>0.2</v>
      </c>
      <c r="I8">
        <v>3</v>
      </c>
      <c r="J8">
        <v>0</v>
      </c>
      <c r="K8">
        <v>13.3</v>
      </c>
      <c r="L8">
        <v>0</v>
      </c>
      <c r="M8">
        <v>21</v>
      </c>
      <c r="N8">
        <v>1</v>
      </c>
      <c r="O8">
        <v>0</v>
      </c>
      <c r="P8">
        <v>0</v>
      </c>
    </row>
    <row r="9" spans="1:16" ht="12.75">
      <c r="A9">
        <v>3757</v>
      </c>
      <c r="B9" t="s">
        <v>18</v>
      </c>
      <c r="C9" t="s">
        <v>26</v>
      </c>
      <c r="D9" t="s">
        <v>20</v>
      </c>
      <c r="E9">
        <v>528</v>
      </c>
      <c r="F9">
        <v>525</v>
      </c>
      <c r="G9">
        <v>0</v>
      </c>
      <c r="H9">
        <v>0</v>
      </c>
      <c r="I9">
        <v>61</v>
      </c>
      <c r="J9">
        <v>0</v>
      </c>
      <c r="K9">
        <v>13.2</v>
      </c>
      <c r="L9">
        <v>0</v>
      </c>
      <c r="M9">
        <v>21</v>
      </c>
      <c r="N9">
        <v>0</v>
      </c>
      <c r="O9">
        <v>0.368</v>
      </c>
      <c r="P9">
        <v>0.085</v>
      </c>
    </row>
    <row r="10" spans="1:16" ht="12.75">
      <c r="A10">
        <v>3758</v>
      </c>
      <c r="B10" t="s">
        <v>18</v>
      </c>
      <c r="C10" t="s">
        <v>27</v>
      </c>
      <c r="D10" t="s">
        <v>20</v>
      </c>
      <c r="E10">
        <v>434</v>
      </c>
      <c r="F10">
        <v>539</v>
      </c>
      <c r="G10">
        <v>0.194</v>
      </c>
      <c r="H10">
        <v>15.2</v>
      </c>
      <c r="I10">
        <v>187</v>
      </c>
      <c r="J10">
        <v>0</v>
      </c>
      <c r="K10">
        <v>13.2</v>
      </c>
      <c r="L10">
        <v>0</v>
      </c>
      <c r="M10">
        <v>21</v>
      </c>
      <c r="N10">
        <v>1.153</v>
      </c>
      <c r="O10">
        <v>0.254</v>
      </c>
      <c r="P10">
        <v>0.057</v>
      </c>
    </row>
    <row r="11" spans="1:16" ht="12.75">
      <c r="A11">
        <v>3759</v>
      </c>
      <c r="B11" t="s">
        <v>18</v>
      </c>
      <c r="C11" t="s">
        <v>28</v>
      </c>
      <c r="D11" t="s">
        <v>20</v>
      </c>
      <c r="E11">
        <v>450</v>
      </c>
      <c r="F11">
        <v>557</v>
      </c>
      <c r="G11">
        <v>0.192</v>
      </c>
      <c r="H11">
        <v>18.5</v>
      </c>
      <c r="I11">
        <v>231</v>
      </c>
      <c r="J11">
        <v>0</v>
      </c>
      <c r="K11">
        <v>13.2</v>
      </c>
      <c r="L11">
        <v>0</v>
      </c>
      <c r="M11">
        <v>22</v>
      </c>
      <c r="N11">
        <v>0.981</v>
      </c>
      <c r="O11">
        <v>0.106</v>
      </c>
      <c r="P11">
        <v>0.023</v>
      </c>
    </row>
    <row r="12" spans="1:16" ht="12.75">
      <c r="A12">
        <v>3760</v>
      </c>
      <c r="B12" t="s">
        <v>18</v>
      </c>
      <c r="C12" t="s">
        <v>29</v>
      </c>
      <c r="D12" t="s">
        <v>20</v>
      </c>
      <c r="E12">
        <v>476</v>
      </c>
      <c r="F12">
        <v>567</v>
      </c>
      <c r="G12">
        <v>0.16</v>
      </c>
      <c r="H12">
        <v>19.7</v>
      </c>
      <c r="I12">
        <v>294</v>
      </c>
      <c r="J12">
        <v>0</v>
      </c>
      <c r="K12">
        <v>13.2</v>
      </c>
      <c r="L12">
        <v>0</v>
      </c>
      <c r="M12">
        <v>22</v>
      </c>
      <c r="N12">
        <v>0.764</v>
      </c>
      <c r="O12">
        <v>0.024</v>
      </c>
      <c r="P12">
        <v>0.005</v>
      </c>
    </row>
    <row r="13" spans="1:16" ht="12.75">
      <c r="A13">
        <v>3761</v>
      </c>
      <c r="B13" t="s">
        <v>18</v>
      </c>
      <c r="C13" t="s">
        <v>30</v>
      </c>
      <c r="D13" t="s">
        <v>20</v>
      </c>
      <c r="E13">
        <v>492</v>
      </c>
      <c r="F13">
        <v>554</v>
      </c>
      <c r="G13">
        <v>0.111</v>
      </c>
      <c r="H13">
        <v>18.6</v>
      </c>
      <c r="I13">
        <v>401</v>
      </c>
      <c r="J13">
        <v>0</v>
      </c>
      <c r="K13">
        <v>13.2</v>
      </c>
      <c r="L13">
        <v>0</v>
      </c>
      <c r="M13">
        <v>22</v>
      </c>
      <c r="N13">
        <v>0.584</v>
      </c>
      <c r="O13">
        <v>0.131</v>
      </c>
      <c r="P13">
        <v>0.028</v>
      </c>
    </row>
    <row r="14" spans="1:16" ht="12.75">
      <c r="A14">
        <v>3762</v>
      </c>
      <c r="B14" t="s">
        <v>18</v>
      </c>
      <c r="C14" t="s">
        <v>31</v>
      </c>
      <c r="D14" t="s">
        <v>20</v>
      </c>
      <c r="E14">
        <v>458</v>
      </c>
      <c r="F14">
        <v>528</v>
      </c>
      <c r="G14">
        <v>0.132</v>
      </c>
      <c r="H14">
        <v>30.3</v>
      </c>
      <c r="I14">
        <v>548</v>
      </c>
      <c r="J14">
        <v>0</v>
      </c>
      <c r="K14">
        <v>13.2</v>
      </c>
      <c r="L14">
        <v>0</v>
      </c>
      <c r="M14">
        <v>22</v>
      </c>
      <c r="N14">
        <v>0.875</v>
      </c>
      <c r="O14">
        <v>0.344</v>
      </c>
      <c r="P14">
        <v>0.079</v>
      </c>
    </row>
    <row r="15" spans="1:16" ht="12.75">
      <c r="A15">
        <v>3763</v>
      </c>
      <c r="B15" t="s">
        <v>18</v>
      </c>
      <c r="C15" t="s">
        <v>32</v>
      </c>
      <c r="D15" t="s">
        <v>20</v>
      </c>
      <c r="E15">
        <v>481</v>
      </c>
      <c r="F15">
        <v>536</v>
      </c>
      <c r="G15">
        <v>0.102</v>
      </c>
      <c r="H15">
        <v>31.6</v>
      </c>
      <c r="I15">
        <v>740</v>
      </c>
      <c r="J15">
        <v>0</v>
      </c>
      <c r="K15">
        <v>13.2</v>
      </c>
      <c r="L15">
        <v>0</v>
      </c>
      <c r="M15">
        <v>22</v>
      </c>
      <c r="N15">
        <v>0.625</v>
      </c>
      <c r="O15">
        <v>0.278</v>
      </c>
      <c r="P15">
        <v>0.063</v>
      </c>
    </row>
    <row r="16" spans="1:16" ht="12.75">
      <c r="A16">
        <v>3764</v>
      </c>
      <c r="B16" t="s">
        <v>18</v>
      </c>
      <c r="C16" t="s">
        <v>33</v>
      </c>
      <c r="D16" t="s">
        <v>20</v>
      </c>
      <c r="E16">
        <v>450</v>
      </c>
      <c r="F16">
        <v>496</v>
      </c>
      <c r="G16">
        <v>0.092</v>
      </c>
      <c r="H16">
        <v>38.3</v>
      </c>
      <c r="I16">
        <v>994</v>
      </c>
      <c r="J16">
        <v>0</v>
      </c>
      <c r="K16">
        <v>13.2</v>
      </c>
      <c r="L16">
        <v>0</v>
      </c>
      <c r="M16">
        <v>22</v>
      </c>
      <c r="N16">
        <v>0.958</v>
      </c>
      <c r="O16">
        <v>0.606</v>
      </c>
      <c r="P16">
        <v>0.149</v>
      </c>
    </row>
    <row r="17" ht="12.75">
      <c r="A17" t="s">
        <v>34</v>
      </c>
    </row>
    <row r="18" spans="1:16" ht="12.75">
      <c r="A18">
        <v>3765</v>
      </c>
      <c r="B18" t="s">
        <v>24</v>
      </c>
      <c r="C18" t="s">
        <v>35</v>
      </c>
      <c r="D18" t="s">
        <v>20</v>
      </c>
      <c r="E18">
        <v>0</v>
      </c>
      <c r="F18">
        <v>343</v>
      </c>
      <c r="G18">
        <v>1</v>
      </c>
      <c r="H18">
        <v>1.2</v>
      </c>
      <c r="I18">
        <v>3</v>
      </c>
      <c r="J18">
        <v>0</v>
      </c>
      <c r="K18">
        <v>13.2</v>
      </c>
      <c r="L18">
        <v>0</v>
      </c>
      <c r="M18">
        <v>22</v>
      </c>
      <c r="N18">
        <v>1</v>
      </c>
      <c r="O18">
        <v>0</v>
      </c>
      <c r="P18">
        <v>0</v>
      </c>
    </row>
    <row r="19" spans="1:16" ht="12.75">
      <c r="A19">
        <v>3766</v>
      </c>
      <c r="B19" t="s">
        <v>18</v>
      </c>
      <c r="C19" t="s">
        <v>36</v>
      </c>
      <c r="D19" t="s">
        <v>20</v>
      </c>
      <c r="E19">
        <v>495</v>
      </c>
      <c r="F19">
        <v>574</v>
      </c>
      <c r="G19">
        <v>0.137</v>
      </c>
      <c r="H19">
        <v>3.4</v>
      </c>
      <c r="I19">
        <v>61</v>
      </c>
      <c r="J19">
        <v>0</v>
      </c>
      <c r="K19">
        <v>13.2</v>
      </c>
      <c r="L19">
        <v>0</v>
      </c>
      <c r="M19">
        <v>22</v>
      </c>
      <c r="N19">
        <v>0.137</v>
      </c>
      <c r="O19">
        <v>0</v>
      </c>
      <c r="P19">
        <v>0</v>
      </c>
    </row>
    <row r="20" spans="1:16" ht="12.75">
      <c r="A20">
        <v>3767</v>
      </c>
      <c r="B20" t="s">
        <v>18</v>
      </c>
      <c r="C20" t="s">
        <v>37</v>
      </c>
      <c r="D20" t="s">
        <v>20</v>
      </c>
      <c r="E20">
        <v>420</v>
      </c>
      <c r="F20">
        <v>521</v>
      </c>
      <c r="G20">
        <v>0.193</v>
      </c>
      <c r="H20">
        <v>15.1</v>
      </c>
      <c r="I20">
        <v>187</v>
      </c>
      <c r="J20">
        <v>0</v>
      </c>
      <c r="K20">
        <v>13.2</v>
      </c>
      <c r="L20">
        <v>0</v>
      </c>
      <c r="M20">
        <v>22</v>
      </c>
      <c r="N20">
        <v>0.193</v>
      </c>
      <c r="O20">
        <v>0</v>
      </c>
      <c r="P20">
        <v>0</v>
      </c>
    </row>
    <row r="21" spans="1:16" ht="12.75">
      <c r="A21">
        <v>3768</v>
      </c>
      <c r="B21" t="s">
        <v>18</v>
      </c>
      <c r="C21" t="s">
        <v>38</v>
      </c>
      <c r="D21" t="s">
        <v>20</v>
      </c>
      <c r="E21">
        <v>432</v>
      </c>
      <c r="F21">
        <v>511</v>
      </c>
      <c r="G21">
        <v>0.154</v>
      </c>
      <c r="H21">
        <v>14.8</v>
      </c>
      <c r="I21">
        <v>231</v>
      </c>
      <c r="J21">
        <v>0</v>
      </c>
      <c r="K21">
        <v>13.2</v>
      </c>
      <c r="L21">
        <v>0</v>
      </c>
      <c r="M21">
        <v>22</v>
      </c>
      <c r="N21">
        <v>0.154</v>
      </c>
      <c r="O21">
        <v>0</v>
      </c>
      <c r="P21">
        <v>0</v>
      </c>
    </row>
    <row r="22" spans="1:16" ht="12.75">
      <c r="A22">
        <v>3769</v>
      </c>
      <c r="B22" t="s">
        <v>18</v>
      </c>
      <c r="C22" t="s">
        <v>39</v>
      </c>
      <c r="D22" t="s">
        <v>20</v>
      </c>
      <c r="E22">
        <v>447</v>
      </c>
      <c r="F22">
        <v>516</v>
      </c>
      <c r="G22">
        <v>0.133</v>
      </c>
      <c r="H22">
        <v>16.3</v>
      </c>
      <c r="I22">
        <v>294</v>
      </c>
      <c r="J22">
        <v>0</v>
      </c>
      <c r="K22">
        <v>13.2</v>
      </c>
      <c r="L22">
        <v>0</v>
      </c>
      <c r="M22">
        <v>22</v>
      </c>
      <c r="N22">
        <v>0.133</v>
      </c>
      <c r="O22">
        <v>0</v>
      </c>
      <c r="P22">
        <v>0</v>
      </c>
    </row>
    <row r="23" spans="1:16" ht="12.75">
      <c r="A23">
        <v>3770</v>
      </c>
      <c r="B23" t="s">
        <v>18</v>
      </c>
      <c r="C23" t="s">
        <v>40</v>
      </c>
      <c r="D23" t="s">
        <v>20</v>
      </c>
      <c r="E23">
        <v>448</v>
      </c>
      <c r="F23">
        <v>528</v>
      </c>
      <c r="G23">
        <v>0.151</v>
      </c>
      <c r="H23">
        <v>25.3</v>
      </c>
      <c r="I23">
        <v>401</v>
      </c>
      <c r="J23">
        <v>0</v>
      </c>
      <c r="K23">
        <v>13.2</v>
      </c>
      <c r="L23">
        <v>0</v>
      </c>
      <c r="M23">
        <v>23</v>
      </c>
      <c r="N23">
        <v>0.151</v>
      </c>
      <c r="O23">
        <v>0</v>
      </c>
      <c r="P23">
        <v>0</v>
      </c>
    </row>
    <row r="24" spans="1:16" ht="12.75">
      <c r="A24">
        <v>3771</v>
      </c>
      <c r="B24" t="s">
        <v>18</v>
      </c>
      <c r="C24" t="s">
        <v>41</v>
      </c>
      <c r="D24" t="s">
        <v>20</v>
      </c>
      <c r="E24">
        <v>464</v>
      </c>
      <c r="F24">
        <v>524</v>
      </c>
      <c r="G24">
        <v>0.114</v>
      </c>
      <c r="H24">
        <v>26.2</v>
      </c>
      <c r="I24">
        <v>548</v>
      </c>
      <c r="J24">
        <v>0</v>
      </c>
      <c r="K24">
        <v>13.1</v>
      </c>
      <c r="L24">
        <v>0</v>
      </c>
      <c r="M24">
        <v>23</v>
      </c>
      <c r="N24">
        <v>0.114</v>
      </c>
      <c r="O24">
        <v>0</v>
      </c>
      <c r="P24">
        <v>0</v>
      </c>
    </row>
    <row r="25" spans="1:16" ht="12.75">
      <c r="A25">
        <v>3772</v>
      </c>
      <c r="B25" t="s">
        <v>18</v>
      </c>
      <c r="C25" t="s">
        <v>42</v>
      </c>
      <c r="D25" t="s">
        <v>20</v>
      </c>
      <c r="E25">
        <v>472</v>
      </c>
      <c r="F25">
        <v>530</v>
      </c>
      <c r="G25">
        <v>0.109</v>
      </c>
      <c r="H25">
        <v>33.8</v>
      </c>
      <c r="I25">
        <v>740</v>
      </c>
      <c r="J25">
        <v>0</v>
      </c>
      <c r="K25">
        <v>13.1</v>
      </c>
      <c r="L25">
        <v>0</v>
      </c>
      <c r="M25">
        <v>23</v>
      </c>
      <c r="N25">
        <v>0.109</v>
      </c>
      <c r="O25">
        <v>0</v>
      </c>
      <c r="P25">
        <v>0</v>
      </c>
    </row>
    <row r="26" spans="1:16" ht="12.75">
      <c r="A26">
        <v>3773</v>
      </c>
      <c r="B26" t="s">
        <v>18</v>
      </c>
      <c r="C26" t="s">
        <v>43</v>
      </c>
      <c r="D26" t="s">
        <v>20</v>
      </c>
      <c r="E26">
        <v>543</v>
      </c>
      <c r="F26">
        <v>561</v>
      </c>
      <c r="G26">
        <v>0.032</v>
      </c>
      <c r="H26">
        <v>13.3</v>
      </c>
      <c r="I26">
        <v>994</v>
      </c>
      <c r="J26">
        <v>0</v>
      </c>
      <c r="K26">
        <v>13.1</v>
      </c>
      <c r="L26">
        <v>0</v>
      </c>
      <c r="M26">
        <v>23</v>
      </c>
      <c r="N26">
        <v>0.032</v>
      </c>
      <c r="O26">
        <v>0</v>
      </c>
      <c r="P26">
        <v>0</v>
      </c>
    </row>
    <row r="27" ht="12.75">
      <c r="A27" t="s">
        <v>44</v>
      </c>
    </row>
    <row r="28" spans="1:16" ht="12.75">
      <c r="A28">
        <v>3774</v>
      </c>
      <c r="B28" t="s">
        <v>24</v>
      </c>
      <c r="C28" t="s">
        <v>45</v>
      </c>
      <c r="D28" t="s">
        <v>20</v>
      </c>
      <c r="E28">
        <v>197</v>
      </c>
      <c r="F28">
        <v>558</v>
      </c>
      <c r="G28">
        <v>0.646</v>
      </c>
      <c r="H28">
        <v>0.7</v>
      </c>
      <c r="I28">
        <v>3</v>
      </c>
      <c r="J28">
        <v>0</v>
      </c>
      <c r="K28">
        <v>13.1</v>
      </c>
      <c r="L28">
        <v>0</v>
      </c>
      <c r="M28">
        <v>23</v>
      </c>
      <c r="N28">
        <v>1</v>
      </c>
      <c r="O28">
        <v>0</v>
      </c>
      <c r="P28">
        <v>0</v>
      </c>
    </row>
    <row r="29" spans="1:16" ht="12.75">
      <c r="A29">
        <v>3775</v>
      </c>
      <c r="B29" t="s">
        <v>18</v>
      </c>
      <c r="C29" t="s">
        <v>46</v>
      </c>
      <c r="D29" t="s">
        <v>20</v>
      </c>
      <c r="E29">
        <v>409</v>
      </c>
      <c r="F29">
        <v>567</v>
      </c>
      <c r="G29">
        <v>0.278</v>
      </c>
      <c r="H29">
        <v>7</v>
      </c>
      <c r="I29">
        <v>61</v>
      </c>
      <c r="J29">
        <v>0</v>
      </c>
      <c r="K29">
        <v>13.1</v>
      </c>
      <c r="L29">
        <v>0</v>
      </c>
      <c r="M29">
        <v>23</v>
      </c>
      <c r="N29">
        <v>0.427</v>
      </c>
      <c r="O29">
        <v>0</v>
      </c>
      <c r="P29">
        <v>0</v>
      </c>
    </row>
    <row r="30" spans="1:16" ht="12.75">
      <c r="A30">
        <v>3776</v>
      </c>
      <c r="B30" t="s">
        <v>18</v>
      </c>
      <c r="C30" t="s">
        <v>47</v>
      </c>
      <c r="D30" t="s">
        <v>20</v>
      </c>
      <c r="E30">
        <v>460</v>
      </c>
      <c r="F30">
        <v>544</v>
      </c>
      <c r="G30">
        <v>0.154</v>
      </c>
      <c r="H30">
        <v>12</v>
      </c>
      <c r="I30">
        <v>187</v>
      </c>
      <c r="J30">
        <v>0</v>
      </c>
      <c r="K30">
        <v>13.1</v>
      </c>
      <c r="L30">
        <v>0</v>
      </c>
      <c r="M30">
        <v>23</v>
      </c>
      <c r="N30">
        <v>0.242</v>
      </c>
      <c r="O30">
        <v>0.038</v>
      </c>
      <c r="P30">
        <v>0.025</v>
      </c>
    </row>
    <row r="31" spans="1:16" ht="12.75">
      <c r="A31">
        <v>3777</v>
      </c>
      <c r="B31" t="s">
        <v>18</v>
      </c>
      <c r="C31" t="s">
        <v>48</v>
      </c>
      <c r="D31" t="s">
        <v>20</v>
      </c>
      <c r="E31">
        <v>475</v>
      </c>
      <c r="F31">
        <v>568</v>
      </c>
      <c r="G31">
        <v>0.163</v>
      </c>
      <c r="H31">
        <v>15.7</v>
      </c>
      <c r="I31">
        <v>231</v>
      </c>
      <c r="J31">
        <v>0</v>
      </c>
      <c r="K31">
        <v>13.1</v>
      </c>
      <c r="L31">
        <v>0</v>
      </c>
      <c r="M31">
        <v>23</v>
      </c>
      <c r="N31">
        <v>0.25</v>
      </c>
      <c r="O31">
        <v>0</v>
      </c>
      <c r="P31">
        <v>0</v>
      </c>
    </row>
    <row r="32" spans="1:16" ht="12.75">
      <c r="A32">
        <v>3778</v>
      </c>
      <c r="B32" t="s">
        <v>18</v>
      </c>
      <c r="C32" t="s">
        <v>49</v>
      </c>
      <c r="D32" t="s">
        <v>20</v>
      </c>
      <c r="E32">
        <v>469</v>
      </c>
      <c r="F32">
        <v>561</v>
      </c>
      <c r="G32">
        <v>0.163</v>
      </c>
      <c r="H32">
        <v>20</v>
      </c>
      <c r="I32">
        <v>294</v>
      </c>
      <c r="J32">
        <v>0</v>
      </c>
      <c r="K32">
        <v>13.1</v>
      </c>
      <c r="L32">
        <v>0</v>
      </c>
      <c r="M32">
        <v>23</v>
      </c>
      <c r="N32">
        <v>0.252</v>
      </c>
      <c r="O32">
        <v>0</v>
      </c>
      <c r="P32">
        <v>0</v>
      </c>
    </row>
    <row r="33" spans="1:16" ht="12.75">
      <c r="A33">
        <v>3779</v>
      </c>
      <c r="B33" t="s">
        <v>18</v>
      </c>
      <c r="C33" t="s">
        <v>50</v>
      </c>
      <c r="D33" t="s">
        <v>20</v>
      </c>
      <c r="E33">
        <v>507</v>
      </c>
      <c r="F33">
        <v>584</v>
      </c>
      <c r="G33">
        <v>0.131</v>
      </c>
      <c r="H33">
        <v>22</v>
      </c>
      <c r="I33">
        <v>401</v>
      </c>
      <c r="J33">
        <v>0</v>
      </c>
      <c r="K33">
        <v>13.1</v>
      </c>
      <c r="L33">
        <v>0</v>
      </c>
      <c r="M33">
        <v>23</v>
      </c>
      <c r="N33">
        <v>0.198</v>
      </c>
      <c r="O33">
        <v>0</v>
      </c>
      <c r="P33">
        <v>0</v>
      </c>
    </row>
    <row r="34" spans="1:16" ht="12.75">
      <c r="A34">
        <v>3780</v>
      </c>
      <c r="B34" t="s">
        <v>18</v>
      </c>
      <c r="C34" t="s">
        <v>51</v>
      </c>
      <c r="D34" t="s">
        <v>20</v>
      </c>
      <c r="E34">
        <v>483</v>
      </c>
      <c r="F34">
        <v>550</v>
      </c>
      <c r="G34">
        <v>0.121</v>
      </c>
      <c r="H34">
        <v>27.8</v>
      </c>
      <c r="I34">
        <v>548</v>
      </c>
      <c r="J34">
        <v>0</v>
      </c>
      <c r="K34">
        <v>13.1</v>
      </c>
      <c r="L34">
        <v>0</v>
      </c>
      <c r="M34">
        <v>23</v>
      </c>
      <c r="N34">
        <v>0.189</v>
      </c>
      <c r="O34">
        <v>0.022</v>
      </c>
      <c r="P34">
        <v>0.014</v>
      </c>
    </row>
    <row r="35" spans="1:16" ht="12.75">
      <c r="A35">
        <v>3781</v>
      </c>
      <c r="B35" t="s">
        <v>18</v>
      </c>
      <c r="C35" t="s">
        <v>52</v>
      </c>
      <c r="D35" t="s">
        <v>20</v>
      </c>
      <c r="E35">
        <v>559</v>
      </c>
      <c r="F35">
        <v>599</v>
      </c>
      <c r="G35">
        <v>0.066</v>
      </c>
      <c r="H35">
        <v>20.4</v>
      </c>
      <c r="I35">
        <v>740</v>
      </c>
      <c r="J35">
        <v>0</v>
      </c>
      <c r="K35">
        <v>13.1</v>
      </c>
      <c r="L35">
        <v>0</v>
      </c>
      <c r="M35">
        <v>23</v>
      </c>
      <c r="N35">
        <v>0.099</v>
      </c>
      <c r="O35">
        <v>0</v>
      </c>
      <c r="P35">
        <v>0</v>
      </c>
    </row>
    <row r="36" spans="1:16" ht="12.75">
      <c r="A36">
        <v>3782</v>
      </c>
      <c r="B36" t="s">
        <v>18</v>
      </c>
      <c r="C36" t="s">
        <v>53</v>
      </c>
      <c r="D36" t="s">
        <v>20</v>
      </c>
      <c r="E36">
        <v>525</v>
      </c>
      <c r="F36">
        <v>551</v>
      </c>
      <c r="G36">
        <v>0.047</v>
      </c>
      <c r="H36">
        <v>19.5</v>
      </c>
      <c r="I36">
        <v>994</v>
      </c>
      <c r="J36">
        <v>0</v>
      </c>
      <c r="K36">
        <v>13.1</v>
      </c>
      <c r="L36">
        <v>0</v>
      </c>
      <c r="M36">
        <v>23</v>
      </c>
      <c r="N36">
        <v>0.073</v>
      </c>
      <c r="O36">
        <v>0.019</v>
      </c>
      <c r="P36">
        <v>0.012</v>
      </c>
    </row>
    <row r="37" ht="12.75">
      <c r="A37" t="s">
        <v>54</v>
      </c>
    </row>
    <row r="38" spans="1:16" ht="12.75">
      <c r="A38">
        <v>3783</v>
      </c>
      <c r="B38" t="s">
        <v>24</v>
      </c>
      <c r="C38" t="s">
        <v>55</v>
      </c>
      <c r="D38" t="s">
        <v>20</v>
      </c>
      <c r="E38">
        <v>371</v>
      </c>
      <c r="F38">
        <v>549</v>
      </c>
      <c r="G38">
        <v>0.324</v>
      </c>
      <c r="H38">
        <v>0.3</v>
      </c>
      <c r="I38">
        <v>3</v>
      </c>
      <c r="J38">
        <v>0</v>
      </c>
      <c r="K38">
        <v>13.1</v>
      </c>
      <c r="L38">
        <v>0</v>
      </c>
      <c r="M38">
        <v>23</v>
      </c>
      <c r="N38">
        <v>1</v>
      </c>
      <c r="O38">
        <v>0</v>
      </c>
      <c r="P38">
        <v>0</v>
      </c>
    </row>
    <row r="39" spans="1:16" ht="12.75">
      <c r="A39">
        <v>3784</v>
      </c>
      <c r="B39" t="s">
        <v>18</v>
      </c>
      <c r="C39" t="s">
        <v>56</v>
      </c>
      <c r="D39" t="s">
        <v>20</v>
      </c>
      <c r="E39">
        <v>420</v>
      </c>
      <c r="F39">
        <v>562</v>
      </c>
      <c r="G39">
        <v>0.252</v>
      </c>
      <c r="H39">
        <v>6.3</v>
      </c>
      <c r="I39">
        <v>61</v>
      </c>
      <c r="J39">
        <v>0</v>
      </c>
      <c r="K39">
        <v>13.1</v>
      </c>
      <c r="L39">
        <v>0</v>
      </c>
      <c r="M39">
        <v>23</v>
      </c>
      <c r="N39">
        <v>0.743</v>
      </c>
      <c r="O39">
        <v>0</v>
      </c>
      <c r="P39">
        <v>0</v>
      </c>
    </row>
    <row r="40" spans="1:16" ht="12.75">
      <c r="A40">
        <v>3785</v>
      </c>
      <c r="B40" t="s">
        <v>18</v>
      </c>
      <c r="C40" t="s">
        <v>57</v>
      </c>
      <c r="D40" t="s">
        <v>20</v>
      </c>
      <c r="E40">
        <v>453</v>
      </c>
      <c r="F40">
        <v>567</v>
      </c>
      <c r="G40">
        <v>0.201</v>
      </c>
      <c r="H40">
        <v>15.7</v>
      </c>
      <c r="I40">
        <v>187</v>
      </c>
      <c r="J40">
        <v>0</v>
      </c>
      <c r="K40">
        <v>13.1</v>
      </c>
      <c r="L40">
        <v>0</v>
      </c>
      <c r="M40">
        <v>23</v>
      </c>
      <c r="N40">
        <v>0.581</v>
      </c>
      <c r="O40">
        <v>0</v>
      </c>
      <c r="P40">
        <v>0</v>
      </c>
    </row>
    <row r="41" spans="1:16" ht="12.75">
      <c r="A41">
        <v>3786</v>
      </c>
      <c r="B41" t="s">
        <v>18</v>
      </c>
      <c r="C41" t="s">
        <v>58</v>
      </c>
      <c r="D41" t="s">
        <v>20</v>
      </c>
      <c r="E41">
        <v>444</v>
      </c>
      <c r="F41">
        <v>520</v>
      </c>
      <c r="G41">
        <v>0.146</v>
      </c>
      <c r="H41">
        <v>14.1</v>
      </c>
      <c r="I41">
        <v>231</v>
      </c>
      <c r="J41">
        <v>0</v>
      </c>
      <c r="K41">
        <v>13.1</v>
      </c>
      <c r="L41">
        <v>0</v>
      </c>
      <c r="M41">
        <v>23</v>
      </c>
      <c r="N41">
        <v>0.51</v>
      </c>
      <c r="O41">
        <v>0.162</v>
      </c>
      <c r="P41">
        <v>0.055</v>
      </c>
    </row>
    <row r="42" spans="1:16" ht="12.75">
      <c r="A42">
        <v>3787</v>
      </c>
      <c r="B42" t="s">
        <v>18</v>
      </c>
      <c r="C42" t="s">
        <v>59</v>
      </c>
      <c r="D42" t="s">
        <v>20</v>
      </c>
      <c r="E42">
        <v>446</v>
      </c>
      <c r="F42">
        <v>533</v>
      </c>
      <c r="G42">
        <v>0.163</v>
      </c>
      <c r="H42">
        <v>20</v>
      </c>
      <c r="I42">
        <v>294</v>
      </c>
      <c r="J42">
        <v>0</v>
      </c>
      <c r="K42">
        <v>13.1</v>
      </c>
      <c r="L42">
        <v>0</v>
      </c>
      <c r="M42">
        <v>23</v>
      </c>
      <c r="N42">
        <v>0.537</v>
      </c>
      <c r="O42">
        <v>0.089</v>
      </c>
      <c r="P42">
        <v>0.03</v>
      </c>
    </row>
    <row r="43" spans="1:16" ht="12.75">
      <c r="A43">
        <v>3788</v>
      </c>
      <c r="B43" t="s">
        <v>18</v>
      </c>
      <c r="C43" t="s">
        <v>60</v>
      </c>
      <c r="D43" t="s">
        <v>20</v>
      </c>
      <c r="E43">
        <v>490</v>
      </c>
      <c r="F43">
        <v>579</v>
      </c>
      <c r="G43">
        <v>0.153</v>
      </c>
      <c r="H43">
        <v>25.7</v>
      </c>
      <c r="I43">
        <v>401</v>
      </c>
      <c r="J43">
        <v>0</v>
      </c>
      <c r="K43">
        <v>13.1</v>
      </c>
      <c r="L43">
        <v>0</v>
      </c>
      <c r="M43">
        <v>24</v>
      </c>
      <c r="N43">
        <v>0.427</v>
      </c>
      <c r="O43">
        <v>0</v>
      </c>
      <c r="P43">
        <v>0</v>
      </c>
    </row>
    <row r="44" spans="1:16" ht="12.75">
      <c r="A44">
        <v>3789</v>
      </c>
      <c r="B44" t="s">
        <v>18</v>
      </c>
      <c r="C44" t="s">
        <v>61</v>
      </c>
      <c r="D44" t="s">
        <v>20</v>
      </c>
      <c r="E44">
        <v>577</v>
      </c>
      <c r="F44">
        <v>646</v>
      </c>
      <c r="G44">
        <v>0.106</v>
      </c>
      <c r="H44">
        <v>24.3</v>
      </c>
      <c r="I44">
        <v>548</v>
      </c>
      <c r="J44">
        <v>0</v>
      </c>
      <c r="K44">
        <v>13.1</v>
      </c>
      <c r="L44">
        <v>0</v>
      </c>
      <c r="M44">
        <v>23</v>
      </c>
      <c r="N44">
        <v>0.25</v>
      </c>
      <c r="O44">
        <v>0</v>
      </c>
      <c r="P44">
        <v>0</v>
      </c>
    </row>
    <row r="45" spans="1:16" ht="12.75">
      <c r="A45">
        <v>3790</v>
      </c>
      <c r="B45" t="s">
        <v>18</v>
      </c>
      <c r="C45" t="s">
        <v>62</v>
      </c>
      <c r="D45" t="s">
        <v>20</v>
      </c>
      <c r="E45">
        <v>528</v>
      </c>
      <c r="F45">
        <v>573</v>
      </c>
      <c r="G45">
        <v>0.078</v>
      </c>
      <c r="H45">
        <v>24.1</v>
      </c>
      <c r="I45">
        <v>740</v>
      </c>
      <c r="J45">
        <v>0</v>
      </c>
      <c r="K45">
        <v>13.1</v>
      </c>
      <c r="L45">
        <v>0</v>
      </c>
      <c r="M45">
        <v>24</v>
      </c>
      <c r="N45">
        <v>0.222</v>
      </c>
      <c r="O45">
        <v>0</v>
      </c>
      <c r="P45">
        <v>0</v>
      </c>
    </row>
    <row r="46" spans="1:16" ht="12.75">
      <c r="A46">
        <v>3791</v>
      </c>
      <c r="B46" t="s">
        <v>18</v>
      </c>
      <c r="C46" t="s">
        <v>63</v>
      </c>
      <c r="D46" t="s">
        <v>20</v>
      </c>
      <c r="E46">
        <v>509</v>
      </c>
      <c r="F46">
        <v>543</v>
      </c>
      <c r="G46">
        <v>0.062</v>
      </c>
      <c r="H46">
        <v>25.8</v>
      </c>
      <c r="I46">
        <v>994</v>
      </c>
      <c r="J46">
        <v>0</v>
      </c>
      <c r="K46">
        <v>13.1</v>
      </c>
      <c r="L46">
        <v>0</v>
      </c>
      <c r="M46">
        <v>24</v>
      </c>
      <c r="N46">
        <v>0.197</v>
      </c>
      <c r="O46">
        <v>0.033</v>
      </c>
      <c r="P46">
        <v>0.011</v>
      </c>
    </row>
    <row r="47" ht="12.75">
      <c r="A47" t="s">
        <v>64</v>
      </c>
    </row>
    <row r="48" spans="1:16" ht="12.75">
      <c r="A48">
        <v>3792</v>
      </c>
      <c r="B48" t="s">
        <v>24</v>
      </c>
      <c r="C48" t="s">
        <v>65</v>
      </c>
      <c r="D48" t="s">
        <v>20</v>
      </c>
      <c r="E48">
        <v>304</v>
      </c>
      <c r="F48">
        <v>554</v>
      </c>
      <c r="G48">
        <v>0.451</v>
      </c>
      <c r="H48">
        <v>0.5</v>
      </c>
      <c r="I48">
        <v>3</v>
      </c>
      <c r="J48">
        <v>0</v>
      </c>
      <c r="K48">
        <v>13.1</v>
      </c>
      <c r="L48">
        <v>0</v>
      </c>
      <c r="M48">
        <v>24</v>
      </c>
      <c r="N48">
        <v>1</v>
      </c>
      <c r="O48">
        <v>0</v>
      </c>
      <c r="P48">
        <v>0</v>
      </c>
    </row>
    <row r="49" spans="1:16" ht="12.75">
      <c r="A49">
        <v>3793</v>
      </c>
      <c r="B49" t="s">
        <v>18</v>
      </c>
      <c r="C49" t="s">
        <v>66</v>
      </c>
      <c r="D49" t="s">
        <v>20</v>
      </c>
      <c r="E49">
        <v>411</v>
      </c>
      <c r="F49">
        <v>568</v>
      </c>
      <c r="G49">
        <v>0.276</v>
      </c>
      <c r="H49">
        <v>7</v>
      </c>
      <c r="I49">
        <v>61</v>
      </c>
      <c r="J49">
        <v>0</v>
      </c>
      <c r="K49">
        <v>13.1</v>
      </c>
      <c r="L49">
        <v>0</v>
      </c>
      <c r="M49">
        <v>24</v>
      </c>
      <c r="N49">
        <v>0.594</v>
      </c>
      <c r="O49">
        <v>0</v>
      </c>
      <c r="P49">
        <v>0</v>
      </c>
    </row>
    <row r="50" spans="1:16" ht="12.75">
      <c r="A50">
        <v>3794</v>
      </c>
      <c r="B50" t="s">
        <v>18</v>
      </c>
      <c r="C50" t="s">
        <v>67</v>
      </c>
      <c r="D50" t="s">
        <v>20</v>
      </c>
      <c r="E50">
        <v>435</v>
      </c>
      <c r="F50">
        <v>571</v>
      </c>
      <c r="G50">
        <v>0.238</v>
      </c>
      <c r="H50">
        <v>18.6</v>
      </c>
      <c r="I50">
        <v>187</v>
      </c>
      <c r="J50">
        <v>0</v>
      </c>
      <c r="K50">
        <v>13.1</v>
      </c>
      <c r="L50">
        <v>0</v>
      </c>
      <c r="M50">
        <v>24</v>
      </c>
      <c r="N50">
        <v>0.509</v>
      </c>
      <c r="O50">
        <v>0</v>
      </c>
      <c r="P50">
        <v>0</v>
      </c>
    </row>
    <row r="51" spans="1:16" ht="12.75">
      <c r="A51">
        <v>3795</v>
      </c>
      <c r="B51" t="s">
        <v>18</v>
      </c>
      <c r="C51" t="s">
        <v>68</v>
      </c>
      <c r="D51" t="s">
        <v>20</v>
      </c>
      <c r="E51">
        <v>513</v>
      </c>
      <c r="F51">
        <v>614</v>
      </c>
      <c r="G51">
        <v>0.164</v>
      </c>
      <c r="H51">
        <v>15.8</v>
      </c>
      <c r="I51">
        <v>231</v>
      </c>
      <c r="J51">
        <v>0</v>
      </c>
      <c r="K51">
        <v>13.1</v>
      </c>
      <c r="L51">
        <v>0</v>
      </c>
      <c r="M51">
        <v>24</v>
      </c>
      <c r="N51">
        <v>0.325</v>
      </c>
      <c r="O51">
        <v>0</v>
      </c>
      <c r="P51">
        <v>0</v>
      </c>
    </row>
    <row r="52" spans="1:16" ht="12.75">
      <c r="A52">
        <v>3796</v>
      </c>
      <c r="B52" t="s">
        <v>18</v>
      </c>
      <c r="C52" t="s">
        <v>69</v>
      </c>
      <c r="D52" t="s">
        <v>20</v>
      </c>
      <c r="E52">
        <v>482</v>
      </c>
      <c r="F52">
        <v>569</v>
      </c>
      <c r="G52">
        <v>0.152</v>
      </c>
      <c r="H52">
        <v>18.7</v>
      </c>
      <c r="I52">
        <v>294</v>
      </c>
      <c r="J52">
        <v>0</v>
      </c>
      <c r="K52">
        <v>13.1</v>
      </c>
      <c r="L52">
        <v>0</v>
      </c>
      <c r="M52">
        <v>24</v>
      </c>
      <c r="N52">
        <v>0.328</v>
      </c>
      <c r="O52">
        <v>0</v>
      </c>
      <c r="P52">
        <v>0</v>
      </c>
    </row>
    <row r="53" spans="1:16" ht="12.75">
      <c r="A53">
        <v>3797</v>
      </c>
      <c r="B53" t="s">
        <v>18</v>
      </c>
      <c r="C53" t="s">
        <v>70</v>
      </c>
      <c r="D53" t="s">
        <v>20</v>
      </c>
      <c r="E53">
        <v>491</v>
      </c>
      <c r="F53">
        <v>563</v>
      </c>
      <c r="G53">
        <v>0.127</v>
      </c>
      <c r="H53">
        <v>21.3</v>
      </c>
      <c r="I53">
        <v>401</v>
      </c>
      <c r="J53">
        <v>0</v>
      </c>
      <c r="K53">
        <v>13.1</v>
      </c>
      <c r="L53">
        <v>0</v>
      </c>
      <c r="M53">
        <v>24</v>
      </c>
      <c r="N53">
        <v>0.277</v>
      </c>
      <c r="O53">
        <v>0</v>
      </c>
      <c r="P53">
        <v>0</v>
      </c>
    </row>
    <row r="54" spans="1:16" ht="12.75">
      <c r="A54">
        <v>3798</v>
      </c>
      <c r="B54" t="s">
        <v>18</v>
      </c>
      <c r="C54" t="s">
        <v>71</v>
      </c>
      <c r="D54" t="s">
        <v>20</v>
      </c>
      <c r="E54">
        <v>525</v>
      </c>
      <c r="F54">
        <v>572</v>
      </c>
      <c r="G54">
        <v>0.082</v>
      </c>
      <c r="H54">
        <v>18.8</v>
      </c>
      <c r="I54">
        <v>548</v>
      </c>
      <c r="J54">
        <v>0</v>
      </c>
      <c r="K54">
        <v>13.1</v>
      </c>
      <c r="L54">
        <v>0</v>
      </c>
      <c r="M54">
        <v>24</v>
      </c>
      <c r="N54">
        <v>0.175</v>
      </c>
      <c r="O54">
        <v>0</v>
      </c>
      <c r="P54">
        <v>0</v>
      </c>
    </row>
    <row r="55" spans="1:16" ht="12.75">
      <c r="A55">
        <v>3799</v>
      </c>
      <c r="B55" t="s">
        <v>18</v>
      </c>
      <c r="C55" t="s">
        <v>72</v>
      </c>
      <c r="D55" t="s">
        <v>20</v>
      </c>
      <c r="E55">
        <v>536</v>
      </c>
      <c r="F55">
        <v>579</v>
      </c>
      <c r="G55">
        <v>0.074</v>
      </c>
      <c r="H55">
        <v>22.9</v>
      </c>
      <c r="I55">
        <v>740</v>
      </c>
      <c r="J55">
        <v>0</v>
      </c>
      <c r="K55">
        <v>13.1</v>
      </c>
      <c r="L55">
        <v>0</v>
      </c>
      <c r="M55">
        <v>24</v>
      </c>
      <c r="N55">
        <v>0.156</v>
      </c>
      <c r="O55">
        <v>0</v>
      </c>
      <c r="P55">
        <v>0</v>
      </c>
    </row>
    <row r="56" spans="1:16" ht="12.75">
      <c r="A56">
        <v>3800</v>
      </c>
      <c r="B56" t="s">
        <v>18</v>
      </c>
      <c r="C56" t="s">
        <v>73</v>
      </c>
      <c r="D56" t="s">
        <v>20</v>
      </c>
      <c r="E56">
        <v>547</v>
      </c>
      <c r="F56">
        <v>556</v>
      </c>
      <c r="G56">
        <v>0.016</v>
      </c>
      <c r="H56">
        <v>6.6</v>
      </c>
      <c r="I56">
        <v>994</v>
      </c>
      <c r="J56">
        <v>0</v>
      </c>
      <c r="K56">
        <v>13.1</v>
      </c>
      <c r="L56">
        <v>0</v>
      </c>
      <c r="M56">
        <v>24</v>
      </c>
      <c r="N56">
        <v>0.035</v>
      </c>
      <c r="O56">
        <v>0</v>
      </c>
      <c r="P56">
        <v>0</v>
      </c>
    </row>
    <row r="57" spans="1:5" ht="12.75">
      <c r="A57" t="s">
        <v>74</v>
      </c>
      <c r="B57">
        <v>2</v>
      </c>
      <c r="C57">
        <v>3</v>
      </c>
      <c r="D57">
        <v>4</v>
      </c>
      <c r="E57">
        <v>5</v>
      </c>
    </row>
    <row r="58" spans="1:16" ht="12.75">
      <c r="A58">
        <v>3801</v>
      </c>
      <c r="B58" t="s">
        <v>24</v>
      </c>
      <c r="C58" t="s">
        <v>25</v>
      </c>
      <c r="D58" t="s">
        <v>20</v>
      </c>
      <c r="E58">
        <v>264</v>
      </c>
      <c r="F58">
        <v>515</v>
      </c>
      <c r="G58">
        <v>0.527</v>
      </c>
      <c r="H58">
        <v>0.6</v>
      </c>
      <c r="I58">
        <v>3</v>
      </c>
      <c r="J58">
        <v>0</v>
      </c>
      <c r="K58">
        <v>13.2</v>
      </c>
      <c r="L58">
        <v>0</v>
      </c>
      <c r="M58">
        <v>23</v>
      </c>
      <c r="N58">
        <v>1</v>
      </c>
      <c r="O58">
        <v>0</v>
      </c>
      <c r="P58">
        <v>0</v>
      </c>
    </row>
    <row r="59" spans="1:16" ht="12.75">
      <c r="A59">
        <v>3802</v>
      </c>
      <c r="B59" t="s">
        <v>18</v>
      </c>
      <c r="C59" t="s">
        <v>26</v>
      </c>
      <c r="D59" t="s">
        <v>20</v>
      </c>
      <c r="E59">
        <v>453</v>
      </c>
      <c r="F59">
        <v>559</v>
      </c>
      <c r="G59">
        <v>0.189</v>
      </c>
      <c r="H59">
        <v>4.7</v>
      </c>
      <c r="I59">
        <v>61</v>
      </c>
      <c r="J59">
        <v>0</v>
      </c>
      <c r="K59">
        <v>13.1</v>
      </c>
      <c r="L59">
        <v>0</v>
      </c>
      <c r="M59">
        <v>23</v>
      </c>
      <c r="N59">
        <v>0.38</v>
      </c>
      <c r="O59">
        <v>0.074</v>
      </c>
      <c r="P59">
        <v>0.017</v>
      </c>
    </row>
    <row r="60" spans="1:16" ht="12.75">
      <c r="A60">
        <v>3803</v>
      </c>
      <c r="B60" t="s">
        <v>18</v>
      </c>
      <c r="C60" t="s">
        <v>27</v>
      </c>
      <c r="D60" t="s">
        <v>20</v>
      </c>
      <c r="E60">
        <v>440</v>
      </c>
      <c r="F60">
        <v>548</v>
      </c>
      <c r="G60">
        <v>0.196</v>
      </c>
      <c r="H60">
        <v>15.3</v>
      </c>
      <c r="I60">
        <v>187</v>
      </c>
      <c r="J60">
        <v>0</v>
      </c>
      <c r="K60">
        <v>13.1</v>
      </c>
      <c r="L60">
        <v>0</v>
      </c>
      <c r="M60">
        <v>23</v>
      </c>
      <c r="N60">
        <v>0.536</v>
      </c>
      <c r="O60">
        <v>0.058</v>
      </c>
      <c r="P60">
        <v>0.016</v>
      </c>
    </row>
    <row r="61" spans="1:16" ht="12.75">
      <c r="A61">
        <v>3804</v>
      </c>
      <c r="B61" t="s">
        <v>18</v>
      </c>
      <c r="C61" t="s">
        <v>28</v>
      </c>
      <c r="D61" t="s">
        <v>20</v>
      </c>
      <c r="E61">
        <v>463</v>
      </c>
      <c r="F61">
        <v>554</v>
      </c>
      <c r="G61">
        <v>0.164</v>
      </c>
      <c r="H61">
        <v>15.8</v>
      </c>
      <c r="I61">
        <v>231</v>
      </c>
      <c r="J61">
        <v>0</v>
      </c>
      <c r="K61">
        <v>13.1</v>
      </c>
      <c r="L61">
        <v>0</v>
      </c>
      <c r="M61">
        <v>23</v>
      </c>
      <c r="N61">
        <v>0.444</v>
      </c>
      <c r="O61">
        <v>0.054</v>
      </c>
      <c r="P61">
        <v>0.016</v>
      </c>
    </row>
    <row r="62" spans="1:16" ht="12.75">
      <c r="A62">
        <v>3805</v>
      </c>
      <c r="B62" t="s">
        <v>18</v>
      </c>
      <c r="C62" t="s">
        <v>29</v>
      </c>
      <c r="D62" t="s">
        <v>20</v>
      </c>
      <c r="E62">
        <v>464</v>
      </c>
      <c r="F62">
        <v>549</v>
      </c>
      <c r="G62">
        <v>0.154</v>
      </c>
      <c r="H62">
        <v>18.9</v>
      </c>
      <c r="I62">
        <v>294</v>
      </c>
      <c r="J62">
        <v>0</v>
      </c>
      <c r="K62">
        <v>13.1</v>
      </c>
      <c r="L62">
        <v>0</v>
      </c>
      <c r="M62">
        <v>23</v>
      </c>
      <c r="N62">
        <v>0.403</v>
      </c>
      <c r="O62">
        <v>0.023</v>
      </c>
      <c r="P62">
        <v>0.007</v>
      </c>
    </row>
    <row r="63" spans="1:16" ht="12.75">
      <c r="A63">
        <v>3806</v>
      </c>
      <c r="B63" t="s">
        <v>18</v>
      </c>
      <c r="C63" t="s">
        <v>30</v>
      </c>
      <c r="D63" t="s">
        <v>20</v>
      </c>
      <c r="E63">
        <v>486</v>
      </c>
      <c r="F63">
        <v>562</v>
      </c>
      <c r="G63">
        <v>0.135</v>
      </c>
      <c r="H63">
        <v>22.6</v>
      </c>
      <c r="I63">
        <v>401</v>
      </c>
      <c r="J63">
        <v>0</v>
      </c>
      <c r="K63">
        <v>13.1</v>
      </c>
      <c r="L63">
        <v>0</v>
      </c>
      <c r="M63">
        <v>23</v>
      </c>
      <c r="N63">
        <v>0.327</v>
      </c>
      <c r="O63">
        <v>0.026</v>
      </c>
      <c r="P63">
        <v>0.006</v>
      </c>
    </row>
    <row r="64" spans="1:16" ht="12.75">
      <c r="A64">
        <v>3807</v>
      </c>
      <c r="B64" t="s">
        <v>18</v>
      </c>
      <c r="C64" t="s">
        <v>31</v>
      </c>
      <c r="D64" t="s">
        <v>20</v>
      </c>
      <c r="E64">
        <v>501</v>
      </c>
      <c r="F64">
        <v>564</v>
      </c>
      <c r="G64">
        <v>0.111</v>
      </c>
      <c r="H64">
        <v>25.5</v>
      </c>
      <c r="I64">
        <v>548</v>
      </c>
      <c r="J64">
        <v>0</v>
      </c>
      <c r="K64">
        <v>13.1</v>
      </c>
      <c r="L64">
        <v>0</v>
      </c>
      <c r="M64">
        <v>23</v>
      </c>
      <c r="N64">
        <v>0.321</v>
      </c>
      <c r="O64">
        <v>0.073</v>
      </c>
      <c r="P64">
        <v>0.019</v>
      </c>
    </row>
    <row r="65" spans="1:16" ht="12.75">
      <c r="A65">
        <v>3808</v>
      </c>
      <c r="B65" t="s">
        <v>18</v>
      </c>
      <c r="C65" t="s">
        <v>32</v>
      </c>
      <c r="D65" t="s">
        <v>20</v>
      </c>
      <c r="E65">
        <v>515</v>
      </c>
      <c r="F65">
        <v>563</v>
      </c>
      <c r="G65">
        <v>0.086</v>
      </c>
      <c r="H65">
        <v>26.6</v>
      </c>
      <c r="I65">
        <v>740</v>
      </c>
      <c r="J65">
        <v>0</v>
      </c>
      <c r="K65">
        <v>13.1</v>
      </c>
      <c r="L65">
        <v>0</v>
      </c>
      <c r="M65">
        <v>23</v>
      </c>
      <c r="N65">
        <v>0.242</v>
      </c>
      <c r="O65">
        <v>0.056</v>
      </c>
      <c r="P65">
        <v>0.013</v>
      </c>
    </row>
    <row r="66" spans="1:16" ht="12.75">
      <c r="A66">
        <v>3809</v>
      </c>
      <c r="B66" t="s">
        <v>18</v>
      </c>
      <c r="C66" t="s">
        <v>33</v>
      </c>
      <c r="D66" t="s">
        <v>20</v>
      </c>
      <c r="E66">
        <v>515</v>
      </c>
      <c r="F66">
        <v>541</v>
      </c>
      <c r="G66">
        <v>0.05</v>
      </c>
      <c r="H66">
        <v>20.7</v>
      </c>
      <c r="I66">
        <v>994</v>
      </c>
      <c r="J66">
        <v>0</v>
      </c>
      <c r="K66">
        <v>13.1</v>
      </c>
      <c r="L66">
        <v>0</v>
      </c>
      <c r="M66">
        <v>23</v>
      </c>
      <c r="N66">
        <v>0.259</v>
      </c>
      <c r="O66">
        <v>0.132</v>
      </c>
      <c r="P66">
        <v>0.034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yanmei</dc:creator>
  <cp:keywords/>
  <dc:description/>
  <cp:lastModifiedBy>yanmei</cp:lastModifiedBy>
  <dcterms:created xsi:type="dcterms:W3CDTF">2006-07-23T07:40:49Z</dcterms:created>
  <dcterms:modified xsi:type="dcterms:W3CDTF">2006-07-23T07:49:34Z</dcterms:modified>
  <cp:category/>
  <cp:version/>
  <cp:contentType/>
  <cp:contentStatus/>
</cp:coreProperties>
</file>