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hart1" sheetId="1" r:id="rId1"/>
    <sheet name="Sheet2" sheetId="2" r:id="rId2"/>
    <sheet name="Sheet1" sheetId="3" r:id="rId3"/>
    <sheet name="ag2DCMc" sheetId="4" r:id="rId4"/>
  </sheets>
  <definedNames/>
  <calcPr fullCalcOnLoad="1"/>
</workbook>
</file>

<file path=xl/sharedStrings.xml><?xml version="1.0" encoding="utf-8"?>
<sst xmlns="http://schemas.openxmlformats.org/spreadsheetml/2006/main" count="323" uniqueCount="107">
  <si>
    <t xml:space="preserve">No. </t>
  </si>
  <si>
    <t>Mark</t>
  </si>
  <si>
    <t xml:space="preserve">    H:M:S</t>
  </si>
  <si>
    <t xml:space="preserve">    D.M.Y</t>
  </si>
  <si>
    <t xml:space="preserve">    F</t>
  </si>
  <si>
    <t xml:space="preserve">  Fm'</t>
  </si>
  <si>
    <t xml:space="preserve">   Yield</t>
  </si>
  <si>
    <t xml:space="preserve">   ETR</t>
  </si>
  <si>
    <t xml:space="preserve">   PAR</t>
  </si>
  <si>
    <t xml:space="preserve">  Temp</t>
  </si>
  <si>
    <t xml:space="preserve">  Batt</t>
  </si>
  <si>
    <t xml:space="preserve">   Fo'</t>
  </si>
  <si>
    <t xml:space="preserve"> int.T</t>
  </si>
  <si>
    <t xml:space="preserve">    qP</t>
  </si>
  <si>
    <t xml:space="preserve">    qN</t>
  </si>
  <si>
    <t xml:space="preserve">   NPQ</t>
  </si>
  <si>
    <t>'PAM-CONTROL (Universal) SETTINGS 06:04 18.JUL 06</t>
  </si>
  <si>
    <t>'MF=3;SI=7;SW=0.8;AI=6;AW=0:10;AF=1.00;PG=25;MA=8;FOW=4;FI=6;FW=0:10;EF=0.84;FO=132;AA=12;CT=0:20;CI=1;LW=0:30;LI=3;ID=0:40;IW=0:20;TO=0.0;TG=1.00;LO=0;LG=1.00;</t>
  </si>
  <si>
    <t xml:space="preserve">  A </t>
  </si>
  <si>
    <t xml:space="preserve"> 06:05:59</t>
  </si>
  <si>
    <t xml:space="preserve"> 18.07.06</t>
  </si>
  <si>
    <t xml:space="preserve"> 06:06:17</t>
  </si>
  <si>
    <t xml:space="preserve"> 06:06:34</t>
  </si>
  <si>
    <t xml:space="preserve">'LC 1 06:06:48 18.07.06 </t>
  </si>
  <si>
    <t xml:space="preserve">  l </t>
  </si>
  <si>
    <t xml:space="preserve"> 06:06:48</t>
  </si>
  <si>
    <t xml:space="preserve"> 06:07:18</t>
  </si>
  <si>
    <t xml:space="preserve"> 06:07:48</t>
  </si>
  <si>
    <t xml:space="preserve"> 06:08:18</t>
  </si>
  <si>
    <t xml:space="preserve"> 06:08:47</t>
  </si>
  <si>
    <t xml:space="preserve"> 06:09:17</t>
  </si>
  <si>
    <t xml:space="preserve"> 06:09:47</t>
  </si>
  <si>
    <t xml:space="preserve"> 06:10:17</t>
  </si>
  <si>
    <t xml:space="preserve"> 06:10:47</t>
  </si>
  <si>
    <t xml:space="preserve">'LC 2 06:12:36 18.07.06 </t>
  </si>
  <si>
    <t xml:space="preserve"> 06:12:36</t>
  </si>
  <si>
    <t xml:space="preserve"> 06:13:06</t>
  </si>
  <si>
    <t xml:space="preserve"> 06:13:36</t>
  </si>
  <si>
    <t xml:space="preserve"> 06:14:06</t>
  </si>
  <si>
    <t xml:space="preserve"> 06:14:36</t>
  </si>
  <si>
    <t xml:space="preserve"> 06:15:06</t>
  </si>
  <si>
    <t xml:space="preserve"> 06:15:36</t>
  </si>
  <si>
    <t xml:space="preserve"> 06:16:06</t>
  </si>
  <si>
    <t xml:space="preserve"> 06:16:36</t>
  </si>
  <si>
    <t xml:space="preserve">'LC 3 06:17:37 18.07.06 </t>
  </si>
  <si>
    <t xml:space="preserve"> 06:17:37</t>
  </si>
  <si>
    <t xml:space="preserve"> 06:18:07</t>
  </si>
  <si>
    <t xml:space="preserve"> 06:18:37</t>
  </si>
  <si>
    <t xml:space="preserve"> 06:19:07</t>
  </si>
  <si>
    <t xml:space="preserve"> 06:19:37</t>
  </si>
  <si>
    <t xml:space="preserve"> 06:20:07</t>
  </si>
  <si>
    <t xml:space="preserve"> 06:20:37</t>
  </si>
  <si>
    <t xml:space="preserve"> 06:21:07</t>
  </si>
  <si>
    <t xml:space="preserve"> 06:21:37</t>
  </si>
  <si>
    <t xml:space="preserve">'LC 4 06:23:50 18.07.06 </t>
  </si>
  <si>
    <t xml:space="preserve"> 06:23:50</t>
  </si>
  <si>
    <t xml:space="preserve"> 06:24:20</t>
  </si>
  <si>
    <t xml:space="preserve"> 06:24:50</t>
  </si>
  <si>
    <t xml:space="preserve"> 06:25:20</t>
  </si>
  <si>
    <t xml:space="preserve"> 06:25:50</t>
  </si>
  <si>
    <t xml:space="preserve"> 06:26:20</t>
  </si>
  <si>
    <t xml:space="preserve"> 06:26:50</t>
  </si>
  <si>
    <t xml:space="preserve"> 06:27:20</t>
  </si>
  <si>
    <t xml:space="preserve"> 06:27:50</t>
  </si>
  <si>
    <t xml:space="preserve">'LC 5 06:28:43 18.07.06 </t>
  </si>
  <si>
    <t xml:space="preserve"> 06:28:43</t>
  </si>
  <si>
    <t xml:space="preserve"> 06:29:13</t>
  </si>
  <si>
    <t xml:space="preserve"> 06:29:43</t>
  </si>
  <si>
    <t xml:space="preserve"> 06:30:13</t>
  </si>
  <si>
    <t xml:space="preserve"> 06:30:43</t>
  </si>
  <si>
    <t xml:space="preserve"> 06:31:13</t>
  </si>
  <si>
    <t xml:space="preserve"> 06:31:43</t>
  </si>
  <si>
    <t xml:space="preserve"> 06:32:13</t>
  </si>
  <si>
    <t xml:space="preserve"> 06:32:43</t>
  </si>
  <si>
    <t xml:space="preserve">'LC 6 06:34:12 18.07.06 </t>
  </si>
  <si>
    <t xml:space="preserve"> 06:34:12</t>
  </si>
  <si>
    <t xml:space="preserve"> 06:34:42</t>
  </si>
  <si>
    <t xml:space="preserve"> 06:35:12</t>
  </si>
  <si>
    <t xml:space="preserve"> 06:35:42</t>
  </si>
  <si>
    <t xml:space="preserve"> 06:36:13</t>
  </si>
  <si>
    <t xml:space="preserve"> 06:36:43</t>
  </si>
  <si>
    <t xml:space="preserve"> 06:37:13</t>
  </si>
  <si>
    <t xml:space="preserve"> 06:37:43</t>
  </si>
  <si>
    <t xml:space="preserve"> 06:38:12</t>
  </si>
  <si>
    <t>'Averaged Curves: 2</t>
  </si>
  <si>
    <t xml:space="preserve">'LC 8 06:39:40 18.07.06 </t>
  </si>
  <si>
    <t xml:space="preserve"> 06:39:40</t>
  </si>
  <si>
    <t xml:space="preserve"> 06:40:10</t>
  </si>
  <si>
    <t xml:space="preserve"> 06:40:40</t>
  </si>
  <si>
    <t xml:space="preserve"> 06:41:10</t>
  </si>
  <si>
    <t xml:space="preserve"> 06:41:40</t>
  </si>
  <si>
    <t xml:space="preserve"> 06:42:10</t>
  </si>
  <si>
    <t xml:space="preserve"> 06:42:40</t>
  </si>
  <si>
    <t xml:space="preserve"> 06:43:10</t>
  </si>
  <si>
    <t xml:space="preserve"> 06:43:40</t>
  </si>
  <si>
    <t xml:space="preserve">'LC 9 06:44:35 18.07.06 </t>
  </si>
  <si>
    <t xml:space="preserve"> 06:44:35</t>
  </si>
  <si>
    <t xml:space="preserve"> 06:45:05</t>
  </si>
  <si>
    <t xml:space="preserve"> 06:45:35</t>
  </si>
  <si>
    <t xml:space="preserve"> 06:46:05</t>
  </si>
  <si>
    <t xml:space="preserve"> 06:46:35</t>
  </si>
  <si>
    <t xml:space="preserve"> 06:47:05</t>
  </si>
  <si>
    <t xml:space="preserve"> 06:47:35</t>
  </si>
  <si>
    <t xml:space="preserve"> 06:48:05</t>
  </si>
  <si>
    <t xml:space="preserve"> 06:48:35</t>
  </si>
  <si>
    <t>'Averaged Curves: 8</t>
  </si>
  <si>
    <t>Station 10_DCM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</si>
</sst>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Station10_DCM (Exp2, T0=0hr)</a:t>
            </a:r>
          </a:p>
        </c:rich>
      </c:tx>
      <c:layout>
        <c:manualLayout>
          <c:xMode val="factor"/>
          <c:yMode val="factor"/>
          <c:x val="-0.058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2"/>
          <c:w val="0.8135"/>
          <c:h val="0.83"/>
        </c:manualLayout>
      </c:layout>
      <c:scatterChart>
        <c:scatterStyle val="smoothMarker"/>
        <c:varyColors val="0"/>
        <c:ser>
          <c:idx val="0"/>
          <c:order val="0"/>
          <c:tx>
            <c:v>Station10_DCM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Sheet2!$C$3:$C$11</c:f>
                <c:numCache>
                  <c:ptCount val="9"/>
                  <c:pt idx="0">
                    <c:v>0.15811388300841897</c:v>
                  </c:pt>
                  <c:pt idx="1">
                    <c:v>3.1204166388480896</c:v>
                  </c:pt>
                  <c:pt idx="2">
                    <c:v>1.9544820285692046</c:v>
                  </c:pt>
                  <c:pt idx="3">
                    <c:v>2.497598846892751</c:v>
                  </c:pt>
                  <c:pt idx="4">
                    <c:v>9.431224734889945</c:v>
                  </c:pt>
                  <c:pt idx="5">
                    <c:v>6.309516621738929</c:v>
                  </c:pt>
                  <c:pt idx="6">
                    <c:v>4.723134552392086</c:v>
                  </c:pt>
                  <c:pt idx="7">
                    <c:v>7.239336986216365</c:v>
                  </c:pt>
                  <c:pt idx="8">
                    <c:v>10.949748855567405</c:v>
                  </c:pt>
                </c:numCache>
              </c:numRef>
            </c:pl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Sheet2!$A$3:$A$11</c:f>
              <c:numCache>
                <c:ptCount val="9"/>
                <c:pt idx="0">
                  <c:v>0</c:v>
                </c:pt>
                <c:pt idx="1">
                  <c:v>58</c:v>
                </c:pt>
                <c:pt idx="2">
                  <c:v>184</c:v>
                </c:pt>
                <c:pt idx="3">
                  <c:v>228</c:v>
                </c:pt>
                <c:pt idx="4">
                  <c:v>291</c:v>
                </c:pt>
                <c:pt idx="5">
                  <c:v>398</c:v>
                </c:pt>
                <c:pt idx="6">
                  <c:v>545</c:v>
                </c:pt>
                <c:pt idx="7">
                  <c:v>737</c:v>
                </c:pt>
                <c:pt idx="8">
                  <c:v>991</c:v>
                </c:pt>
              </c:numCache>
            </c:numRef>
          </c:xVal>
          <c:yVal>
            <c:numRef>
              <c:f>Sheet2!$B$3:$B$11</c:f>
              <c:numCache>
                <c:ptCount val="9"/>
                <c:pt idx="0">
                  <c:v>0.1</c:v>
                </c:pt>
                <c:pt idx="1">
                  <c:v>5.4</c:v>
                </c:pt>
                <c:pt idx="2">
                  <c:v>17.1</c:v>
                </c:pt>
                <c:pt idx="3">
                  <c:v>19</c:v>
                </c:pt>
                <c:pt idx="4">
                  <c:v>17</c:v>
                </c:pt>
                <c:pt idx="5">
                  <c:v>27</c:v>
                </c:pt>
                <c:pt idx="6">
                  <c:v>24.2</c:v>
                </c:pt>
                <c:pt idx="7">
                  <c:v>26.6</c:v>
                </c:pt>
                <c:pt idx="8">
                  <c:v>26</c:v>
                </c:pt>
              </c:numCache>
            </c:numRef>
          </c:yVal>
          <c:smooth val="1"/>
        </c:ser>
        <c:axId val="63916520"/>
        <c:axId val="38377769"/>
      </c:scatterChart>
      <c:valAx>
        <c:axId val="63916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ETR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77769"/>
        <c:crosses val="autoZero"/>
        <c:crossBetween val="midCat"/>
        <c:dispUnits/>
      </c:valAx>
      <c:valAx>
        <c:axId val="38377769"/>
        <c:scaling>
          <c:orientation val="minMax"/>
          <c:max val="7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165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05475"/>
    <xdr:graphicFrame>
      <xdr:nvGraphicFramePr>
        <xdr:cNvPr id="1" name="Chart 1"/>
        <xdr:cNvGraphicFramePr/>
      </xdr:nvGraphicFramePr>
      <xdr:xfrm>
        <a:off x="0" y="0"/>
        <a:ext cx="93154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3" sqref="A3:B11"/>
    </sheetView>
  </sheetViews>
  <sheetFormatPr defaultColWidth="9.140625" defaultRowHeight="12.75"/>
  <sheetData>
    <row r="1" ht="12.75">
      <c r="A1" t="s">
        <v>106</v>
      </c>
    </row>
    <row r="3" spans="1:3" ht="12.75">
      <c r="A3">
        <v>0</v>
      </c>
      <c r="B3">
        <v>0.1</v>
      </c>
      <c r="C3">
        <v>0.15811388300841897</v>
      </c>
    </row>
    <row r="4" spans="1:3" ht="12.75">
      <c r="A4">
        <v>58</v>
      </c>
      <c r="B4">
        <v>5.4</v>
      </c>
      <c r="C4">
        <v>3.1204166388480896</v>
      </c>
    </row>
    <row r="5" spans="1:3" ht="12.75">
      <c r="A5">
        <v>184</v>
      </c>
      <c r="B5">
        <v>17.1</v>
      </c>
      <c r="C5">
        <v>1.9544820285692046</v>
      </c>
    </row>
    <row r="6" spans="1:3" ht="12.75">
      <c r="A6">
        <v>228</v>
      </c>
      <c r="B6">
        <v>19</v>
      </c>
      <c r="C6">
        <v>2.497598846892751</v>
      </c>
    </row>
    <row r="7" spans="1:3" ht="12.75">
      <c r="A7">
        <v>291</v>
      </c>
      <c r="B7">
        <v>17</v>
      </c>
      <c r="C7">
        <v>9.431224734889945</v>
      </c>
    </row>
    <row r="8" spans="1:3" ht="12.75">
      <c r="A8">
        <v>398</v>
      </c>
      <c r="B8">
        <v>27</v>
      </c>
      <c r="C8">
        <v>6.309516621738929</v>
      </c>
    </row>
    <row r="9" spans="1:3" ht="12.75">
      <c r="A9">
        <v>545</v>
      </c>
      <c r="B9">
        <v>24.2</v>
      </c>
      <c r="C9">
        <v>4.723134552392086</v>
      </c>
    </row>
    <row r="10" spans="1:3" ht="12.75">
      <c r="A10">
        <v>737</v>
      </c>
      <c r="B10">
        <v>26.6</v>
      </c>
      <c r="C10">
        <v>7.239336986216365</v>
      </c>
    </row>
    <row r="11" spans="1:3" ht="12.75">
      <c r="A11">
        <v>991</v>
      </c>
      <c r="B11">
        <v>26</v>
      </c>
      <c r="C11">
        <v>10.949748855567405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53">
      <selection activeCell="D68" sqref="D68:F76"/>
    </sheetView>
  </sheetViews>
  <sheetFormatPr defaultColWidth="9.140625" defaultRowHeight="12.75"/>
  <sheetData>
    <row r="1" spans="1:3" ht="12.75">
      <c r="A1" t="s">
        <v>0</v>
      </c>
      <c r="B1" t="s">
        <v>7</v>
      </c>
      <c r="C1" t="s">
        <v>8</v>
      </c>
    </row>
    <row r="2" ht="12.75">
      <c r="A2" t="s">
        <v>16</v>
      </c>
    </row>
    <row r="3" ht="12.75">
      <c r="A3" t="s">
        <v>17</v>
      </c>
    </row>
    <row r="4" spans="1:5" ht="12.75">
      <c r="A4">
        <v>2866</v>
      </c>
      <c r="B4">
        <v>0.2</v>
      </c>
      <c r="C4">
        <v>3</v>
      </c>
      <c r="D4">
        <f>AVERAGE(B4:B6)</f>
        <v>0.10000000000000002</v>
      </c>
      <c r="E4">
        <f>AVERAGE(C4:C6)</f>
        <v>3</v>
      </c>
    </row>
    <row r="5" spans="1:3" ht="12.75">
      <c r="A5">
        <v>2867</v>
      </c>
      <c r="B5">
        <v>0</v>
      </c>
      <c r="C5">
        <v>3</v>
      </c>
    </row>
    <row r="6" spans="1:3" ht="12.75">
      <c r="A6">
        <v>2868</v>
      </c>
      <c r="B6">
        <v>0.1</v>
      </c>
      <c r="C6">
        <v>3</v>
      </c>
    </row>
    <row r="7" ht="12.75">
      <c r="A7" t="s">
        <v>23</v>
      </c>
    </row>
    <row r="8" spans="1:3" ht="12.75">
      <c r="A8">
        <v>2869</v>
      </c>
      <c r="B8">
        <v>0.8</v>
      </c>
      <c r="C8">
        <v>3</v>
      </c>
    </row>
    <row r="9" spans="1:3" ht="12.75">
      <c r="A9">
        <v>2870</v>
      </c>
      <c r="B9">
        <v>0</v>
      </c>
      <c r="C9">
        <v>61</v>
      </c>
    </row>
    <row r="10" spans="1:3" ht="12.75">
      <c r="A10">
        <v>2871</v>
      </c>
      <c r="B10">
        <v>14.1</v>
      </c>
      <c r="C10">
        <v>187</v>
      </c>
    </row>
    <row r="11" spans="1:3" ht="12.75">
      <c r="A11">
        <v>2872</v>
      </c>
      <c r="B11">
        <v>13.2</v>
      </c>
      <c r="C11">
        <v>231</v>
      </c>
    </row>
    <row r="12" spans="1:3" ht="12.75">
      <c r="A12">
        <v>2873</v>
      </c>
      <c r="B12">
        <v>0</v>
      </c>
      <c r="C12">
        <v>294</v>
      </c>
    </row>
    <row r="13" spans="1:3" ht="12.75">
      <c r="A13">
        <v>2874</v>
      </c>
      <c r="B13">
        <v>78.1</v>
      </c>
      <c r="C13">
        <v>401</v>
      </c>
    </row>
    <row r="14" spans="1:3" ht="12.75">
      <c r="A14">
        <v>2875</v>
      </c>
      <c r="B14">
        <v>73.5</v>
      </c>
      <c r="C14">
        <v>548</v>
      </c>
    </row>
    <row r="15" spans="1:3" ht="12.75">
      <c r="A15">
        <v>2876</v>
      </c>
      <c r="B15">
        <v>87.9</v>
      </c>
      <c r="C15">
        <v>740</v>
      </c>
    </row>
    <row r="16" spans="1:3" ht="12.75">
      <c r="A16">
        <v>2877</v>
      </c>
      <c r="B16">
        <v>93.9</v>
      </c>
      <c r="C16">
        <v>994</v>
      </c>
    </row>
    <row r="17" ht="12.75">
      <c r="A17" t="s">
        <v>34</v>
      </c>
    </row>
    <row r="18" spans="1:5" ht="12.75">
      <c r="A18">
        <v>2878</v>
      </c>
      <c r="B18">
        <v>0</v>
      </c>
      <c r="C18">
        <v>3</v>
      </c>
      <c r="D18">
        <f>B18-D$4</f>
        <v>-0.10000000000000002</v>
      </c>
      <c r="E18">
        <f>C18-E$4</f>
        <v>0</v>
      </c>
    </row>
    <row r="19" spans="1:5" ht="12.75">
      <c r="A19">
        <v>2879</v>
      </c>
      <c r="B19">
        <v>5.9</v>
      </c>
      <c r="C19">
        <v>61</v>
      </c>
      <c r="D19">
        <f aca="true" t="shared" si="0" ref="D19:E66">B19-D$4</f>
        <v>5.800000000000001</v>
      </c>
      <c r="E19">
        <f aca="true" t="shared" si="1" ref="E19:E26">C19-E$4</f>
        <v>58</v>
      </c>
    </row>
    <row r="20" spans="1:5" ht="12.75">
      <c r="A20">
        <v>2880</v>
      </c>
      <c r="B20">
        <v>16.2</v>
      </c>
      <c r="C20">
        <v>187</v>
      </c>
      <c r="D20">
        <f t="shared" si="0"/>
        <v>16.099999999999998</v>
      </c>
      <c r="E20">
        <f t="shared" si="1"/>
        <v>184</v>
      </c>
    </row>
    <row r="21" spans="1:5" ht="12.75">
      <c r="A21">
        <v>2881</v>
      </c>
      <c r="B21">
        <v>14.6</v>
      </c>
      <c r="C21">
        <v>231</v>
      </c>
      <c r="D21">
        <f t="shared" si="0"/>
        <v>14.5</v>
      </c>
      <c r="E21">
        <f t="shared" si="1"/>
        <v>228</v>
      </c>
    </row>
    <row r="22" spans="1:5" ht="12.75">
      <c r="A22">
        <v>2882</v>
      </c>
      <c r="B22">
        <v>18.5</v>
      </c>
      <c r="C22">
        <v>294</v>
      </c>
      <c r="D22">
        <f t="shared" si="0"/>
        <v>18.4</v>
      </c>
      <c r="E22">
        <f t="shared" si="1"/>
        <v>291</v>
      </c>
    </row>
    <row r="23" spans="1:5" ht="12.75">
      <c r="A23">
        <v>2883</v>
      </c>
      <c r="B23">
        <v>25.8</v>
      </c>
      <c r="C23">
        <v>401</v>
      </c>
      <c r="D23">
        <f t="shared" si="0"/>
        <v>25.7</v>
      </c>
      <c r="E23">
        <f t="shared" si="1"/>
        <v>398</v>
      </c>
    </row>
    <row r="24" spans="1:5" ht="12.75">
      <c r="A24">
        <v>2884</v>
      </c>
      <c r="B24">
        <v>32.1</v>
      </c>
      <c r="C24">
        <v>548</v>
      </c>
      <c r="D24">
        <f t="shared" si="0"/>
        <v>32</v>
      </c>
      <c r="E24">
        <f t="shared" si="1"/>
        <v>545</v>
      </c>
    </row>
    <row r="25" spans="1:5" ht="12.75">
      <c r="A25">
        <v>2885</v>
      </c>
      <c r="B25">
        <v>30.4</v>
      </c>
      <c r="C25">
        <v>740</v>
      </c>
      <c r="D25">
        <f t="shared" si="0"/>
        <v>30.299999999999997</v>
      </c>
      <c r="E25">
        <f t="shared" si="1"/>
        <v>737</v>
      </c>
    </row>
    <row r="26" spans="1:5" ht="12.75">
      <c r="A26">
        <v>2886</v>
      </c>
      <c r="B26">
        <v>23.3</v>
      </c>
      <c r="C26">
        <v>994</v>
      </c>
      <c r="D26">
        <f t="shared" si="0"/>
        <v>23.2</v>
      </c>
      <c r="E26">
        <f t="shared" si="1"/>
        <v>991</v>
      </c>
    </row>
    <row r="27" ht="12.75">
      <c r="A27" t="s">
        <v>44</v>
      </c>
    </row>
    <row r="28" spans="1:5" ht="12.75">
      <c r="A28">
        <v>2887</v>
      </c>
      <c r="B28">
        <v>0.2</v>
      </c>
      <c r="C28">
        <v>3</v>
      </c>
      <c r="D28">
        <f t="shared" si="0"/>
        <v>0.09999999999999999</v>
      </c>
      <c r="E28">
        <f t="shared" si="0"/>
        <v>0</v>
      </c>
    </row>
    <row r="29" spans="1:5" ht="12.75">
      <c r="A29">
        <v>2888</v>
      </c>
      <c r="B29">
        <v>7.3</v>
      </c>
      <c r="C29">
        <v>61</v>
      </c>
      <c r="D29">
        <f t="shared" si="0"/>
        <v>7.2</v>
      </c>
      <c r="E29">
        <f t="shared" si="0"/>
        <v>58</v>
      </c>
    </row>
    <row r="30" spans="1:5" ht="12.75">
      <c r="A30">
        <v>2889</v>
      </c>
      <c r="B30">
        <v>14.8</v>
      </c>
      <c r="C30">
        <v>187</v>
      </c>
      <c r="D30">
        <f t="shared" si="0"/>
        <v>14.700000000000001</v>
      </c>
      <c r="E30">
        <f t="shared" si="0"/>
        <v>184</v>
      </c>
    </row>
    <row r="31" spans="1:5" ht="12.75">
      <c r="A31">
        <v>2890</v>
      </c>
      <c r="B31">
        <v>20</v>
      </c>
      <c r="C31">
        <v>231</v>
      </c>
      <c r="D31">
        <f t="shared" si="0"/>
        <v>19.9</v>
      </c>
      <c r="E31">
        <f t="shared" si="0"/>
        <v>228</v>
      </c>
    </row>
    <row r="32" spans="1:5" ht="12.75">
      <c r="A32">
        <v>2891</v>
      </c>
      <c r="B32">
        <v>0.9</v>
      </c>
      <c r="C32">
        <v>294</v>
      </c>
      <c r="D32">
        <f t="shared" si="0"/>
        <v>0.8</v>
      </c>
      <c r="E32">
        <f t="shared" si="0"/>
        <v>291</v>
      </c>
    </row>
    <row r="33" spans="1:5" ht="12.75">
      <c r="A33">
        <v>2892</v>
      </c>
      <c r="B33">
        <v>20.4</v>
      </c>
      <c r="C33">
        <v>401</v>
      </c>
      <c r="D33">
        <f t="shared" si="0"/>
        <v>20.299999999999997</v>
      </c>
      <c r="E33">
        <f t="shared" si="0"/>
        <v>398</v>
      </c>
    </row>
    <row r="34" spans="1:5" ht="12.75">
      <c r="A34">
        <v>2893</v>
      </c>
      <c r="B34">
        <v>24.3</v>
      </c>
      <c r="C34">
        <v>548</v>
      </c>
      <c r="D34">
        <f t="shared" si="0"/>
        <v>24.2</v>
      </c>
      <c r="E34">
        <f t="shared" si="0"/>
        <v>545</v>
      </c>
    </row>
    <row r="35" spans="1:5" ht="12.75">
      <c r="A35">
        <v>2894</v>
      </c>
      <c r="B35">
        <v>22</v>
      </c>
      <c r="C35">
        <v>740</v>
      </c>
      <c r="D35">
        <f t="shared" si="0"/>
        <v>21.9</v>
      </c>
      <c r="E35">
        <f t="shared" si="0"/>
        <v>737</v>
      </c>
    </row>
    <row r="36" spans="1:5" ht="12.75">
      <c r="A36">
        <v>2895</v>
      </c>
      <c r="B36">
        <v>11.6</v>
      </c>
      <c r="C36">
        <v>994</v>
      </c>
      <c r="D36">
        <f t="shared" si="0"/>
        <v>11.5</v>
      </c>
      <c r="E36">
        <f t="shared" si="0"/>
        <v>991</v>
      </c>
    </row>
    <row r="37" ht="12.75">
      <c r="A37" t="s">
        <v>54</v>
      </c>
    </row>
    <row r="38" spans="1:5" ht="12.75">
      <c r="A38">
        <v>2896</v>
      </c>
      <c r="B38">
        <v>0.1</v>
      </c>
      <c r="C38">
        <v>3</v>
      </c>
      <c r="D38">
        <f t="shared" si="0"/>
        <v>0</v>
      </c>
      <c r="E38">
        <f t="shared" si="0"/>
        <v>0</v>
      </c>
    </row>
    <row r="39" spans="1:5" ht="12.75">
      <c r="A39">
        <v>2897</v>
      </c>
      <c r="B39">
        <v>6.8</v>
      </c>
      <c r="C39">
        <v>61</v>
      </c>
      <c r="D39">
        <f t="shared" si="0"/>
        <v>6.7</v>
      </c>
      <c r="E39">
        <f t="shared" si="0"/>
        <v>58</v>
      </c>
    </row>
    <row r="40" spans="1:5" ht="12.75">
      <c r="A40">
        <v>2898</v>
      </c>
      <c r="B40">
        <v>17</v>
      </c>
      <c r="C40">
        <v>187</v>
      </c>
      <c r="D40">
        <f t="shared" si="0"/>
        <v>16.9</v>
      </c>
      <c r="E40">
        <f t="shared" si="0"/>
        <v>184</v>
      </c>
    </row>
    <row r="41" spans="1:5" ht="12.75">
      <c r="A41">
        <v>2899</v>
      </c>
      <c r="B41">
        <v>20.1</v>
      </c>
      <c r="C41">
        <v>231</v>
      </c>
      <c r="D41">
        <f t="shared" si="0"/>
        <v>20</v>
      </c>
      <c r="E41">
        <f t="shared" si="0"/>
        <v>228</v>
      </c>
    </row>
    <row r="42" spans="1:5" ht="12.75">
      <c r="A42">
        <v>2900</v>
      </c>
      <c r="B42">
        <v>18.3</v>
      </c>
      <c r="C42">
        <v>294</v>
      </c>
      <c r="D42">
        <f t="shared" si="0"/>
        <v>18.2</v>
      </c>
      <c r="E42">
        <f t="shared" si="0"/>
        <v>291</v>
      </c>
    </row>
    <row r="43" spans="1:5" ht="12.75">
      <c r="A43">
        <v>2901</v>
      </c>
      <c r="B43">
        <v>26.8</v>
      </c>
      <c r="C43">
        <v>401</v>
      </c>
      <c r="D43">
        <f t="shared" si="0"/>
        <v>26.7</v>
      </c>
      <c r="E43">
        <f t="shared" si="0"/>
        <v>398</v>
      </c>
    </row>
    <row r="44" spans="1:5" ht="12.75">
      <c r="A44">
        <v>2902</v>
      </c>
      <c r="B44">
        <v>19.9</v>
      </c>
      <c r="C44">
        <v>548</v>
      </c>
      <c r="D44">
        <f t="shared" si="0"/>
        <v>19.799999999999997</v>
      </c>
      <c r="E44">
        <f t="shared" si="0"/>
        <v>545</v>
      </c>
    </row>
    <row r="45" spans="1:5" ht="12.75">
      <c r="A45">
        <v>2903</v>
      </c>
      <c r="B45">
        <v>19.8</v>
      </c>
      <c r="C45">
        <v>740</v>
      </c>
      <c r="D45">
        <f t="shared" si="0"/>
        <v>19.7</v>
      </c>
      <c r="E45">
        <f t="shared" si="0"/>
        <v>737</v>
      </c>
    </row>
    <row r="46" spans="1:5" ht="12.75">
      <c r="A46">
        <v>2904</v>
      </c>
      <c r="B46">
        <v>36.2</v>
      </c>
      <c r="C46">
        <v>994</v>
      </c>
      <c r="D46">
        <f t="shared" si="0"/>
        <v>36.1</v>
      </c>
      <c r="E46">
        <f t="shared" si="0"/>
        <v>991</v>
      </c>
    </row>
    <row r="47" ht="12.75">
      <c r="A47" t="s">
        <v>64</v>
      </c>
    </row>
    <row r="48" spans="1:5" ht="12.75">
      <c r="A48">
        <v>2905</v>
      </c>
      <c r="B48">
        <v>0.3</v>
      </c>
      <c r="C48">
        <v>3</v>
      </c>
      <c r="D48">
        <f t="shared" si="0"/>
        <v>0.19999999999999996</v>
      </c>
      <c r="E48">
        <f t="shared" si="0"/>
        <v>0</v>
      </c>
    </row>
    <row r="49" spans="1:5" ht="12.75">
      <c r="A49">
        <v>2906</v>
      </c>
      <c r="B49">
        <v>0</v>
      </c>
      <c r="C49">
        <v>61</v>
      </c>
      <c r="D49">
        <f t="shared" si="0"/>
        <v>-0.10000000000000002</v>
      </c>
      <c r="E49">
        <f t="shared" si="0"/>
        <v>58</v>
      </c>
    </row>
    <row r="50" spans="1:5" ht="12.75">
      <c r="A50">
        <v>2907</v>
      </c>
      <c r="B50">
        <v>20</v>
      </c>
      <c r="C50">
        <v>187</v>
      </c>
      <c r="D50">
        <f t="shared" si="0"/>
        <v>19.9</v>
      </c>
      <c r="E50">
        <f t="shared" si="0"/>
        <v>184</v>
      </c>
    </row>
    <row r="51" spans="1:5" ht="12.75">
      <c r="A51">
        <v>2908</v>
      </c>
      <c r="B51">
        <v>20.2</v>
      </c>
      <c r="C51">
        <v>231</v>
      </c>
      <c r="D51">
        <f t="shared" si="0"/>
        <v>20.099999999999998</v>
      </c>
      <c r="E51">
        <f t="shared" si="0"/>
        <v>228</v>
      </c>
    </row>
    <row r="52" spans="1:5" ht="12.75">
      <c r="A52">
        <v>2909</v>
      </c>
      <c r="B52">
        <v>24.1</v>
      </c>
      <c r="C52">
        <v>294</v>
      </c>
      <c r="D52">
        <f t="shared" si="0"/>
        <v>24</v>
      </c>
      <c r="E52">
        <f t="shared" si="0"/>
        <v>291</v>
      </c>
    </row>
    <row r="53" spans="1:5" ht="12.75">
      <c r="A53">
        <v>2910</v>
      </c>
      <c r="B53">
        <v>37.5</v>
      </c>
      <c r="C53">
        <v>401</v>
      </c>
      <c r="D53">
        <f t="shared" si="0"/>
        <v>37.4</v>
      </c>
      <c r="E53">
        <f t="shared" si="0"/>
        <v>398</v>
      </c>
    </row>
    <row r="54" spans="1:5" ht="12.75">
      <c r="A54">
        <v>2911</v>
      </c>
      <c r="B54">
        <v>21.3</v>
      </c>
      <c r="C54">
        <v>548</v>
      </c>
      <c r="D54">
        <f t="shared" si="0"/>
        <v>21.2</v>
      </c>
      <c r="E54">
        <f t="shared" si="0"/>
        <v>545</v>
      </c>
    </row>
    <row r="55" spans="1:5" ht="12.75">
      <c r="A55">
        <v>2912</v>
      </c>
      <c r="B55">
        <v>23.6</v>
      </c>
      <c r="C55">
        <v>740</v>
      </c>
      <c r="D55">
        <f t="shared" si="0"/>
        <v>23.5</v>
      </c>
      <c r="E55">
        <f t="shared" si="0"/>
        <v>737</v>
      </c>
    </row>
    <row r="56" spans="1:5" ht="12.75">
      <c r="A56">
        <v>2913</v>
      </c>
      <c r="B56">
        <v>37.9</v>
      </c>
      <c r="C56">
        <v>994</v>
      </c>
      <c r="D56">
        <f t="shared" si="0"/>
        <v>37.8</v>
      </c>
      <c r="E56">
        <f t="shared" si="0"/>
        <v>991</v>
      </c>
    </row>
    <row r="57" ht="12.75">
      <c r="A57" t="s">
        <v>74</v>
      </c>
    </row>
    <row r="58" spans="1:5" ht="12.75">
      <c r="A58">
        <v>2914</v>
      </c>
      <c r="B58">
        <v>0.4</v>
      </c>
      <c r="C58">
        <v>3</v>
      </c>
      <c r="D58">
        <f t="shared" si="0"/>
        <v>0.3</v>
      </c>
      <c r="E58">
        <f t="shared" si="0"/>
        <v>0</v>
      </c>
    </row>
    <row r="59" spans="1:5" ht="12.75">
      <c r="A59">
        <v>2915</v>
      </c>
      <c r="B59">
        <v>7.4</v>
      </c>
      <c r="C59">
        <v>61</v>
      </c>
      <c r="D59">
        <f t="shared" si="0"/>
        <v>7.300000000000001</v>
      </c>
      <c r="E59">
        <f t="shared" si="0"/>
        <v>58</v>
      </c>
    </row>
    <row r="60" spans="1:5" ht="12.75">
      <c r="A60">
        <v>2916</v>
      </c>
      <c r="B60">
        <v>18</v>
      </c>
      <c r="C60">
        <v>187</v>
      </c>
      <c r="D60">
        <f t="shared" si="0"/>
        <v>17.9</v>
      </c>
      <c r="E60">
        <f t="shared" si="0"/>
        <v>184</v>
      </c>
    </row>
    <row r="61" spans="1:5" ht="12.75">
      <c r="A61">
        <v>2917</v>
      </c>
      <c r="B61">
        <v>20.4</v>
      </c>
      <c r="C61">
        <v>231</v>
      </c>
      <c r="D61">
        <f t="shared" si="0"/>
        <v>20.299999999999997</v>
      </c>
      <c r="E61">
        <f t="shared" si="0"/>
        <v>228</v>
      </c>
    </row>
    <row r="62" spans="1:5" ht="12.75">
      <c r="A62">
        <v>2918</v>
      </c>
      <c r="B62">
        <v>23.5</v>
      </c>
      <c r="C62">
        <v>294</v>
      </c>
      <c r="D62">
        <f t="shared" si="0"/>
        <v>23.4</v>
      </c>
      <c r="E62">
        <f t="shared" si="0"/>
        <v>291</v>
      </c>
    </row>
    <row r="63" spans="1:5" ht="12.75">
      <c r="A63">
        <v>2919</v>
      </c>
      <c r="B63">
        <v>25</v>
      </c>
      <c r="C63">
        <v>401</v>
      </c>
      <c r="D63">
        <f t="shared" si="0"/>
        <v>24.9</v>
      </c>
      <c r="E63">
        <f t="shared" si="0"/>
        <v>398</v>
      </c>
    </row>
    <row r="64" spans="1:5" ht="12.75">
      <c r="A64">
        <v>2920</v>
      </c>
      <c r="B64">
        <v>24.1</v>
      </c>
      <c r="C64">
        <v>548</v>
      </c>
      <c r="D64">
        <f t="shared" si="0"/>
        <v>24</v>
      </c>
      <c r="E64">
        <f t="shared" si="0"/>
        <v>545</v>
      </c>
    </row>
    <row r="65" spans="1:5" ht="12.75">
      <c r="A65">
        <v>2921</v>
      </c>
      <c r="B65">
        <v>37.5</v>
      </c>
      <c r="C65">
        <v>740</v>
      </c>
      <c r="D65">
        <f t="shared" si="0"/>
        <v>37.4</v>
      </c>
      <c r="E65">
        <f t="shared" si="0"/>
        <v>737</v>
      </c>
    </row>
    <row r="66" spans="1:5" ht="12.75">
      <c r="A66">
        <v>2922</v>
      </c>
      <c r="B66">
        <v>21.6</v>
      </c>
      <c r="C66">
        <v>994</v>
      </c>
      <c r="D66">
        <f t="shared" si="0"/>
        <v>21.5</v>
      </c>
      <c r="E66">
        <f t="shared" si="0"/>
        <v>991</v>
      </c>
    </row>
    <row r="67" ht="12.75">
      <c r="A67" t="s">
        <v>84</v>
      </c>
    </row>
    <row r="68" spans="1:6" ht="12.75">
      <c r="A68">
        <v>2923</v>
      </c>
      <c r="B68">
        <v>0.2</v>
      </c>
      <c r="C68">
        <v>3</v>
      </c>
      <c r="D68">
        <f>B68-D$4</f>
        <v>0.09999999999999999</v>
      </c>
      <c r="E68">
        <f>STDEV(D18,D28,D38,D48,D58)</f>
        <v>0.15811388300841897</v>
      </c>
      <c r="F68">
        <f>C68-E$4</f>
        <v>0</v>
      </c>
    </row>
    <row r="69" spans="1:6" ht="12.75">
      <c r="A69">
        <v>2924</v>
      </c>
      <c r="B69">
        <v>5.5</v>
      </c>
      <c r="C69">
        <v>61</v>
      </c>
      <c r="D69">
        <f aca="true" t="shared" si="2" ref="D69:D76">B69-D$4</f>
        <v>5.4</v>
      </c>
      <c r="E69">
        <f aca="true" t="shared" si="3" ref="E69:E76">STDEV(D19,D29,D39,D49,D59)</f>
        <v>3.1204166388480896</v>
      </c>
      <c r="F69">
        <f aca="true" t="shared" si="4" ref="F69:F76">C69-E$4</f>
        <v>58</v>
      </c>
    </row>
    <row r="70" spans="1:6" ht="12.75">
      <c r="A70">
        <v>2925</v>
      </c>
      <c r="B70">
        <v>17.2</v>
      </c>
      <c r="C70">
        <v>187</v>
      </c>
      <c r="D70">
        <f t="shared" si="2"/>
        <v>17.099999999999998</v>
      </c>
      <c r="E70">
        <f t="shared" si="3"/>
        <v>1.9544820285692046</v>
      </c>
      <c r="F70">
        <f t="shared" si="4"/>
        <v>184</v>
      </c>
    </row>
    <row r="71" spans="1:6" ht="12.75">
      <c r="A71">
        <v>2926</v>
      </c>
      <c r="B71">
        <v>19.1</v>
      </c>
      <c r="C71">
        <v>231</v>
      </c>
      <c r="D71">
        <f t="shared" si="2"/>
        <v>19</v>
      </c>
      <c r="E71">
        <f t="shared" si="3"/>
        <v>2.497598846892751</v>
      </c>
      <c r="F71">
        <f t="shared" si="4"/>
        <v>228</v>
      </c>
    </row>
    <row r="72" spans="1:6" ht="12.75">
      <c r="A72">
        <v>2927</v>
      </c>
      <c r="B72">
        <v>17.1</v>
      </c>
      <c r="C72">
        <v>294</v>
      </c>
      <c r="D72">
        <f t="shared" si="2"/>
        <v>17</v>
      </c>
      <c r="E72">
        <f t="shared" si="3"/>
        <v>9.431224734889945</v>
      </c>
      <c r="F72">
        <f t="shared" si="4"/>
        <v>291</v>
      </c>
    </row>
    <row r="73" spans="1:6" ht="12.75">
      <c r="A73">
        <v>2928</v>
      </c>
      <c r="B73">
        <v>27.1</v>
      </c>
      <c r="C73">
        <v>401</v>
      </c>
      <c r="D73">
        <f t="shared" si="2"/>
        <v>27</v>
      </c>
      <c r="E73">
        <f t="shared" si="3"/>
        <v>6.309516621738929</v>
      </c>
      <c r="F73">
        <f t="shared" si="4"/>
        <v>398</v>
      </c>
    </row>
    <row r="74" spans="1:6" ht="12.75">
      <c r="A74">
        <v>2929</v>
      </c>
      <c r="B74">
        <v>24.3</v>
      </c>
      <c r="C74">
        <v>548</v>
      </c>
      <c r="D74">
        <f t="shared" si="2"/>
        <v>24.2</v>
      </c>
      <c r="E74">
        <f t="shared" si="3"/>
        <v>4.723134552392086</v>
      </c>
      <c r="F74">
        <f t="shared" si="4"/>
        <v>545</v>
      </c>
    </row>
    <row r="75" spans="1:6" ht="12.75">
      <c r="A75">
        <v>2930</v>
      </c>
      <c r="B75">
        <v>26.7</v>
      </c>
      <c r="C75">
        <v>740</v>
      </c>
      <c r="D75">
        <f t="shared" si="2"/>
        <v>26.599999999999998</v>
      </c>
      <c r="E75">
        <f t="shared" si="3"/>
        <v>7.239336986216365</v>
      </c>
      <c r="F75">
        <f t="shared" si="4"/>
        <v>737</v>
      </c>
    </row>
    <row r="76" spans="1:6" ht="12.75">
      <c r="A76">
        <v>2931</v>
      </c>
      <c r="B76">
        <v>26.1</v>
      </c>
      <c r="C76">
        <v>994</v>
      </c>
      <c r="D76">
        <f t="shared" si="2"/>
        <v>26</v>
      </c>
      <c r="E76">
        <f t="shared" si="3"/>
        <v>10.949748855567405</v>
      </c>
      <c r="F76">
        <f t="shared" si="4"/>
        <v>991</v>
      </c>
    </row>
    <row r="77" ht="12.75">
      <c r="A77" t="s">
        <v>85</v>
      </c>
    </row>
    <row r="78" spans="1:3" ht="12.75">
      <c r="A78">
        <v>2923</v>
      </c>
      <c r="B78">
        <v>0.6</v>
      </c>
      <c r="C78">
        <v>3</v>
      </c>
    </row>
    <row r="79" spans="1:3" ht="12.75">
      <c r="A79">
        <v>2924</v>
      </c>
      <c r="B79">
        <v>8.7</v>
      </c>
      <c r="C79">
        <v>61</v>
      </c>
    </row>
    <row r="80" spans="1:3" ht="12.75">
      <c r="A80">
        <v>2925</v>
      </c>
      <c r="B80">
        <v>18.1</v>
      </c>
      <c r="C80">
        <v>187</v>
      </c>
    </row>
    <row r="81" spans="1:3" ht="12.75">
      <c r="A81">
        <v>2926</v>
      </c>
      <c r="B81">
        <v>19.8</v>
      </c>
      <c r="C81">
        <v>231</v>
      </c>
    </row>
    <row r="82" spans="1:3" ht="12.75">
      <c r="A82">
        <v>2927</v>
      </c>
      <c r="B82">
        <v>21.1</v>
      </c>
      <c r="C82">
        <v>294</v>
      </c>
    </row>
    <row r="83" spans="1:3" ht="12.75">
      <c r="A83">
        <v>2928</v>
      </c>
      <c r="B83">
        <v>21.6</v>
      </c>
      <c r="C83">
        <v>401</v>
      </c>
    </row>
    <row r="84" spans="1:3" ht="12.75">
      <c r="A84">
        <v>2929</v>
      </c>
      <c r="B84">
        <v>21.8</v>
      </c>
      <c r="C84">
        <v>548</v>
      </c>
    </row>
    <row r="85" spans="1:3" ht="12.75">
      <c r="A85">
        <v>2930</v>
      </c>
      <c r="B85">
        <v>22.9</v>
      </c>
      <c r="C85">
        <v>740</v>
      </c>
    </row>
    <row r="86" spans="1:3" ht="12.75">
      <c r="A86">
        <v>2931</v>
      </c>
      <c r="B86">
        <v>24.6</v>
      </c>
      <c r="C86">
        <v>994</v>
      </c>
    </row>
    <row r="87" ht="12.75">
      <c r="A87" t="s">
        <v>95</v>
      </c>
    </row>
    <row r="88" spans="1:3" ht="12.75">
      <c r="A88">
        <v>2932</v>
      </c>
      <c r="B88">
        <v>0.4</v>
      </c>
      <c r="C88">
        <v>3</v>
      </c>
    </row>
    <row r="89" spans="1:3" ht="12.75">
      <c r="A89">
        <v>2933</v>
      </c>
      <c r="B89">
        <v>5.7</v>
      </c>
      <c r="C89">
        <v>61</v>
      </c>
    </row>
    <row r="90" spans="1:3" ht="12.75">
      <c r="A90">
        <v>2934</v>
      </c>
      <c r="B90">
        <v>14.7</v>
      </c>
      <c r="C90">
        <v>187</v>
      </c>
    </row>
    <row r="91" spans="1:3" ht="12.75">
      <c r="A91">
        <v>2935</v>
      </c>
      <c r="B91">
        <v>19.4</v>
      </c>
      <c r="C91">
        <v>231</v>
      </c>
    </row>
    <row r="92" spans="1:3" ht="12.75">
      <c r="A92">
        <v>2936</v>
      </c>
      <c r="B92">
        <v>18.7</v>
      </c>
      <c r="C92">
        <v>294</v>
      </c>
    </row>
    <row r="93" spans="1:3" ht="12.75">
      <c r="A93">
        <v>2937</v>
      </c>
      <c r="B93">
        <v>19.1</v>
      </c>
      <c r="C93">
        <v>401</v>
      </c>
    </row>
    <row r="94" spans="1:3" ht="12.75">
      <c r="A94">
        <v>2938</v>
      </c>
      <c r="B94">
        <v>16.2</v>
      </c>
      <c r="C94">
        <v>548</v>
      </c>
    </row>
    <row r="95" spans="1:3" ht="12.75">
      <c r="A95">
        <v>2939</v>
      </c>
      <c r="B95">
        <v>18.9</v>
      </c>
      <c r="C95">
        <v>740</v>
      </c>
    </row>
    <row r="96" spans="1:3" ht="12.75">
      <c r="A96">
        <v>2940</v>
      </c>
      <c r="B96">
        <v>33.3</v>
      </c>
      <c r="C96">
        <v>994</v>
      </c>
    </row>
    <row r="97" ht="12.75">
      <c r="A97" t="s">
        <v>105</v>
      </c>
    </row>
    <row r="98" spans="1:3" ht="12.75">
      <c r="A98">
        <v>2941</v>
      </c>
      <c r="B98">
        <v>0.5</v>
      </c>
      <c r="C98">
        <v>3</v>
      </c>
    </row>
    <row r="99" spans="1:3" ht="12.75">
      <c r="A99">
        <v>2942</v>
      </c>
      <c r="B99">
        <v>7.2</v>
      </c>
      <c r="C99">
        <v>61</v>
      </c>
    </row>
    <row r="100" spans="1:3" ht="12.75">
      <c r="A100">
        <v>2943</v>
      </c>
      <c r="B100">
        <v>16.4</v>
      </c>
      <c r="C100">
        <v>187</v>
      </c>
    </row>
    <row r="101" spans="1:3" ht="12.75">
      <c r="A101">
        <v>2944</v>
      </c>
      <c r="B101">
        <v>19.6</v>
      </c>
      <c r="C101">
        <v>231</v>
      </c>
    </row>
    <row r="102" spans="1:3" ht="12.75">
      <c r="A102">
        <v>2945</v>
      </c>
      <c r="B102">
        <v>19.9</v>
      </c>
      <c r="C102">
        <v>294</v>
      </c>
    </row>
    <row r="103" spans="1:3" ht="12.75">
      <c r="A103">
        <v>2946</v>
      </c>
      <c r="B103">
        <v>20.4</v>
      </c>
      <c r="C103">
        <v>401</v>
      </c>
    </row>
    <row r="104" spans="1:3" ht="12.75">
      <c r="A104">
        <v>2947</v>
      </c>
      <c r="B104">
        <v>19</v>
      </c>
      <c r="C104">
        <v>548</v>
      </c>
    </row>
    <row r="105" spans="1:3" ht="12.75">
      <c r="A105">
        <v>2948</v>
      </c>
      <c r="B105">
        <v>20.9</v>
      </c>
      <c r="C105">
        <v>740</v>
      </c>
    </row>
    <row r="106" spans="1:3" ht="12.75">
      <c r="A106">
        <v>2949</v>
      </c>
      <c r="B106">
        <v>29</v>
      </c>
      <c r="C106">
        <v>994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6"/>
  <sheetViews>
    <sheetView workbookViewId="0" topLeftCell="A1">
      <selection activeCell="A1" sqref="A1:I16384"/>
    </sheetView>
  </sheetViews>
  <sheetFormatPr defaultColWidth="9.140625" defaultRowHeight="12.75"/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ht="12.75">
      <c r="A2" t="s">
        <v>16</v>
      </c>
    </row>
    <row r="3" ht="12.75">
      <c r="A3" t="s">
        <v>17</v>
      </c>
    </row>
    <row r="4" spans="1:16" ht="12.75">
      <c r="A4">
        <v>2866</v>
      </c>
      <c r="B4" t="s">
        <v>18</v>
      </c>
      <c r="C4" t="s">
        <v>19</v>
      </c>
      <c r="D4" t="s">
        <v>20</v>
      </c>
      <c r="E4">
        <v>41</v>
      </c>
      <c r="F4">
        <v>55</v>
      </c>
      <c r="G4">
        <v>0.254</v>
      </c>
      <c r="H4">
        <v>0.2</v>
      </c>
      <c r="I4">
        <v>3</v>
      </c>
      <c r="J4">
        <v>0</v>
      </c>
      <c r="K4">
        <v>13.4</v>
      </c>
      <c r="L4">
        <v>0</v>
      </c>
      <c r="M4">
        <v>21</v>
      </c>
      <c r="N4">
        <v>0</v>
      </c>
      <c r="O4">
        <v>0</v>
      </c>
      <c r="P4">
        <v>0</v>
      </c>
    </row>
    <row r="5" spans="1:16" ht="12.75">
      <c r="A5">
        <v>2867</v>
      </c>
      <c r="B5" t="s">
        <v>18</v>
      </c>
      <c r="C5" t="s">
        <v>21</v>
      </c>
      <c r="D5" t="s">
        <v>20</v>
      </c>
      <c r="E5">
        <v>127</v>
      </c>
      <c r="F5">
        <v>141</v>
      </c>
      <c r="G5">
        <v>0.099</v>
      </c>
      <c r="H5">
        <v>0</v>
      </c>
      <c r="I5">
        <v>3</v>
      </c>
      <c r="J5">
        <v>0</v>
      </c>
      <c r="K5">
        <v>13.3</v>
      </c>
      <c r="L5">
        <v>0</v>
      </c>
      <c r="M5">
        <v>21</v>
      </c>
      <c r="N5">
        <v>0.186</v>
      </c>
      <c r="O5">
        <v>0</v>
      </c>
      <c r="P5">
        <v>0</v>
      </c>
    </row>
    <row r="6" spans="1:16" ht="12.75">
      <c r="A6">
        <v>2868</v>
      </c>
      <c r="B6" t="s">
        <v>18</v>
      </c>
      <c r="C6" t="s">
        <v>22</v>
      </c>
      <c r="D6" t="s">
        <v>20</v>
      </c>
      <c r="E6">
        <v>45</v>
      </c>
      <c r="F6">
        <v>53</v>
      </c>
      <c r="G6">
        <v>0.15</v>
      </c>
      <c r="H6">
        <v>0.1</v>
      </c>
      <c r="I6">
        <v>3</v>
      </c>
      <c r="J6">
        <v>0</v>
      </c>
      <c r="K6">
        <v>13.3</v>
      </c>
      <c r="L6">
        <v>0</v>
      </c>
      <c r="M6">
        <v>21</v>
      </c>
      <c r="N6">
        <v>0</v>
      </c>
      <c r="O6">
        <v>0</v>
      </c>
      <c r="P6">
        <v>0</v>
      </c>
    </row>
    <row r="7" ht="12.75">
      <c r="A7" t="s">
        <v>23</v>
      </c>
    </row>
    <row r="8" spans="1:16" ht="12.75">
      <c r="A8">
        <v>2869</v>
      </c>
      <c r="B8" t="s">
        <v>24</v>
      </c>
      <c r="C8" t="s">
        <v>25</v>
      </c>
      <c r="D8" t="s">
        <v>20</v>
      </c>
      <c r="E8">
        <v>15</v>
      </c>
      <c r="F8">
        <v>53</v>
      </c>
      <c r="G8">
        <v>0.716</v>
      </c>
      <c r="H8">
        <v>0.8</v>
      </c>
      <c r="I8">
        <v>3</v>
      </c>
      <c r="J8">
        <v>0</v>
      </c>
      <c r="K8">
        <v>13.3</v>
      </c>
      <c r="L8">
        <v>0</v>
      </c>
      <c r="M8">
        <v>21</v>
      </c>
      <c r="N8">
        <v>1</v>
      </c>
      <c r="O8">
        <v>0</v>
      </c>
      <c r="P8">
        <v>0</v>
      </c>
    </row>
    <row r="9" spans="1:16" ht="12.75">
      <c r="A9">
        <v>2870</v>
      </c>
      <c r="B9" t="s">
        <v>18</v>
      </c>
      <c r="C9" t="s">
        <v>26</v>
      </c>
      <c r="D9" t="s">
        <v>20</v>
      </c>
      <c r="E9">
        <v>106</v>
      </c>
      <c r="F9">
        <v>100</v>
      </c>
      <c r="G9">
        <v>0</v>
      </c>
      <c r="H9">
        <v>0</v>
      </c>
      <c r="I9">
        <v>61</v>
      </c>
      <c r="J9">
        <v>0</v>
      </c>
      <c r="K9">
        <v>13.3</v>
      </c>
      <c r="L9">
        <v>0</v>
      </c>
      <c r="M9">
        <v>21</v>
      </c>
      <c r="N9">
        <v>0</v>
      </c>
      <c r="O9">
        <v>0</v>
      </c>
      <c r="P9">
        <v>0</v>
      </c>
    </row>
    <row r="10" spans="1:16" ht="12.75">
      <c r="A10">
        <v>2871</v>
      </c>
      <c r="B10" t="s">
        <v>18</v>
      </c>
      <c r="C10" t="s">
        <v>27</v>
      </c>
      <c r="D10" t="s">
        <v>20</v>
      </c>
      <c r="E10">
        <v>41</v>
      </c>
      <c r="F10">
        <v>50</v>
      </c>
      <c r="G10">
        <v>0.18</v>
      </c>
      <c r="H10">
        <v>14.1</v>
      </c>
      <c r="I10">
        <v>187</v>
      </c>
      <c r="J10">
        <v>0</v>
      </c>
      <c r="K10">
        <v>13.3</v>
      </c>
      <c r="L10">
        <v>0</v>
      </c>
      <c r="M10">
        <v>21</v>
      </c>
      <c r="N10">
        <v>0.257</v>
      </c>
      <c r="O10">
        <v>0.078</v>
      </c>
      <c r="P10">
        <v>0.06</v>
      </c>
    </row>
    <row r="11" spans="1:16" ht="12.75">
      <c r="A11">
        <v>2872</v>
      </c>
      <c r="B11" t="s">
        <v>18</v>
      </c>
      <c r="C11" t="s">
        <v>28</v>
      </c>
      <c r="D11" t="s">
        <v>20</v>
      </c>
      <c r="E11">
        <v>44</v>
      </c>
      <c r="F11">
        <v>51</v>
      </c>
      <c r="G11">
        <v>0.137</v>
      </c>
      <c r="H11">
        <v>13.2</v>
      </c>
      <c r="I11">
        <v>231</v>
      </c>
      <c r="J11">
        <v>0</v>
      </c>
      <c r="K11">
        <v>13.3</v>
      </c>
      <c r="L11">
        <v>0</v>
      </c>
      <c r="M11">
        <v>21</v>
      </c>
      <c r="N11">
        <v>0.194</v>
      </c>
      <c r="O11">
        <v>0.052</v>
      </c>
      <c r="P11">
        <v>0.039</v>
      </c>
    </row>
    <row r="12" spans="1:16" ht="12.75">
      <c r="A12">
        <v>2873</v>
      </c>
      <c r="B12" t="s">
        <v>18</v>
      </c>
      <c r="C12" t="s">
        <v>29</v>
      </c>
      <c r="D12" t="s">
        <v>20</v>
      </c>
      <c r="E12">
        <v>55</v>
      </c>
      <c r="F12">
        <v>54</v>
      </c>
      <c r="G12">
        <v>0</v>
      </c>
      <c r="H12">
        <v>0</v>
      </c>
      <c r="I12">
        <v>294</v>
      </c>
      <c r="J12">
        <v>0</v>
      </c>
      <c r="K12">
        <v>13.2</v>
      </c>
      <c r="L12">
        <v>0</v>
      </c>
      <c r="M12">
        <v>21</v>
      </c>
      <c r="N12">
        <v>0</v>
      </c>
      <c r="O12">
        <v>0</v>
      </c>
      <c r="P12">
        <v>0</v>
      </c>
    </row>
    <row r="13" spans="1:16" ht="12.75">
      <c r="A13">
        <v>2874</v>
      </c>
      <c r="B13" t="s">
        <v>18</v>
      </c>
      <c r="C13" t="s">
        <v>30</v>
      </c>
      <c r="D13" t="s">
        <v>20</v>
      </c>
      <c r="E13">
        <v>30</v>
      </c>
      <c r="F13">
        <v>56</v>
      </c>
      <c r="G13">
        <v>0.464</v>
      </c>
      <c r="H13">
        <v>78.1</v>
      </c>
      <c r="I13">
        <v>401</v>
      </c>
      <c r="J13">
        <v>0</v>
      </c>
      <c r="K13">
        <v>13.2</v>
      </c>
      <c r="L13">
        <v>0</v>
      </c>
      <c r="M13">
        <v>21</v>
      </c>
      <c r="N13">
        <v>0.634</v>
      </c>
      <c r="O13">
        <v>0</v>
      </c>
      <c r="P13">
        <v>0</v>
      </c>
    </row>
    <row r="14" spans="1:16" ht="12.75">
      <c r="A14">
        <v>2875</v>
      </c>
      <c r="B14" t="s">
        <v>18</v>
      </c>
      <c r="C14" t="s">
        <v>31</v>
      </c>
      <c r="D14" t="s">
        <v>20</v>
      </c>
      <c r="E14">
        <v>34</v>
      </c>
      <c r="F14">
        <v>50</v>
      </c>
      <c r="G14">
        <v>0.32</v>
      </c>
      <c r="H14">
        <v>73.5</v>
      </c>
      <c r="I14">
        <v>548</v>
      </c>
      <c r="J14">
        <v>0</v>
      </c>
      <c r="K14">
        <v>13.2</v>
      </c>
      <c r="L14">
        <v>0</v>
      </c>
      <c r="M14">
        <v>22</v>
      </c>
      <c r="N14">
        <v>0.457</v>
      </c>
      <c r="O14">
        <v>0.078</v>
      </c>
      <c r="P14">
        <v>0.06</v>
      </c>
    </row>
    <row r="15" spans="1:16" ht="12.75">
      <c r="A15">
        <v>2876</v>
      </c>
      <c r="B15" t="s">
        <v>18</v>
      </c>
      <c r="C15" t="s">
        <v>32</v>
      </c>
      <c r="D15" t="s">
        <v>20</v>
      </c>
      <c r="E15">
        <v>38</v>
      </c>
      <c r="F15">
        <v>53</v>
      </c>
      <c r="G15">
        <v>0.283</v>
      </c>
      <c r="H15">
        <v>87.9</v>
      </c>
      <c r="I15">
        <v>740</v>
      </c>
      <c r="J15">
        <v>0</v>
      </c>
      <c r="K15">
        <v>13.2</v>
      </c>
      <c r="L15">
        <v>0</v>
      </c>
      <c r="M15">
        <v>22</v>
      </c>
      <c r="N15">
        <v>0.394</v>
      </c>
      <c r="O15">
        <v>0</v>
      </c>
      <c r="P15">
        <v>0</v>
      </c>
    </row>
    <row r="16" spans="1:16" ht="12.75">
      <c r="A16">
        <v>2877</v>
      </c>
      <c r="B16" t="s">
        <v>18</v>
      </c>
      <c r="C16" t="s">
        <v>33</v>
      </c>
      <c r="D16" t="s">
        <v>20</v>
      </c>
      <c r="E16">
        <v>48</v>
      </c>
      <c r="F16">
        <v>62</v>
      </c>
      <c r="G16">
        <v>0.225</v>
      </c>
      <c r="H16">
        <v>93.9</v>
      </c>
      <c r="I16">
        <v>994</v>
      </c>
      <c r="J16">
        <v>0</v>
      </c>
      <c r="K16">
        <v>13.2</v>
      </c>
      <c r="L16">
        <v>0</v>
      </c>
      <c r="M16">
        <v>22</v>
      </c>
      <c r="N16">
        <v>0.297</v>
      </c>
      <c r="O16">
        <v>0</v>
      </c>
      <c r="P16">
        <v>0</v>
      </c>
    </row>
    <row r="17" ht="12.75">
      <c r="A17" t="s">
        <v>34</v>
      </c>
    </row>
    <row r="18" spans="1:16" ht="12.75">
      <c r="A18">
        <v>2878</v>
      </c>
      <c r="B18" t="s">
        <v>24</v>
      </c>
      <c r="C18" t="s">
        <v>35</v>
      </c>
      <c r="D18" t="s">
        <v>20</v>
      </c>
      <c r="E18">
        <v>688</v>
      </c>
      <c r="F18">
        <v>742</v>
      </c>
      <c r="G18">
        <v>0.072</v>
      </c>
      <c r="H18">
        <v>0</v>
      </c>
      <c r="I18">
        <v>3</v>
      </c>
      <c r="J18">
        <v>0</v>
      </c>
      <c r="K18">
        <v>13.2</v>
      </c>
      <c r="L18">
        <v>0</v>
      </c>
      <c r="M18">
        <v>22</v>
      </c>
      <c r="N18">
        <v>1</v>
      </c>
      <c r="O18">
        <v>0</v>
      </c>
      <c r="P18">
        <v>0</v>
      </c>
    </row>
    <row r="19" spans="1:16" ht="12.75">
      <c r="A19">
        <v>2879</v>
      </c>
      <c r="B19" t="s">
        <v>18</v>
      </c>
      <c r="C19" t="s">
        <v>36</v>
      </c>
      <c r="D19" t="s">
        <v>20</v>
      </c>
      <c r="E19">
        <v>554</v>
      </c>
      <c r="F19">
        <v>724</v>
      </c>
      <c r="G19">
        <v>0.234</v>
      </c>
      <c r="H19">
        <v>5.9</v>
      </c>
      <c r="I19">
        <v>61</v>
      </c>
      <c r="J19">
        <v>0</v>
      </c>
      <c r="K19">
        <v>13.2</v>
      </c>
      <c r="L19">
        <v>0</v>
      </c>
      <c r="M19">
        <v>22</v>
      </c>
      <c r="N19">
        <v>4.722</v>
      </c>
      <c r="O19">
        <v>0.333</v>
      </c>
      <c r="P19">
        <v>0.024</v>
      </c>
    </row>
    <row r="20" spans="1:16" ht="12.75">
      <c r="A20">
        <v>2880</v>
      </c>
      <c r="B20" t="s">
        <v>18</v>
      </c>
      <c r="C20" t="s">
        <v>37</v>
      </c>
      <c r="D20" t="s">
        <v>20</v>
      </c>
      <c r="E20">
        <v>609</v>
      </c>
      <c r="F20">
        <v>768</v>
      </c>
      <c r="G20">
        <v>0.207</v>
      </c>
      <c r="H20">
        <v>16.2</v>
      </c>
      <c r="I20">
        <v>187</v>
      </c>
      <c r="J20">
        <v>0</v>
      </c>
      <c r="K20">
        <v>13.1</v>
      </c>
      <c r="L20">
        <v>0</v>
      </c>
      <c r="M20">
        <v>22</v>
      </c>
      <c r="N20">
        <v>1.987</v>
      </c>
      <c r="O20">
        <v>0</v>
      </c>
      <c r="P20">
        <v>0</v>
      </c>
    </row>
    <row r="21" spans="1:16" ht="12.75">
      <c r="A21">
        <v>2881</v>
      </c>
      <c r="B21" t="s">
        <v>18</v>
      </c>
      <c r="C21" t="s">
        <v>38</v>
      </c>
      <c r="D21" t="s">
        <v>20</v>
      </c>
      <c r="E21">
        <v>659</v>
      </c>
      <c r="F21">
        <v>777</v>
      </c>
      <c r="G21">
        <v>0.151</v>
      </c>
      <c r="H21">
        <v>14.6</v>
      </c>
      <c r="I21">
        <v>231</v>
      </c>
      <c r="J21">
        <v>0</v>
      </c>
      <c r="K21">
        <v>13.2</v>
      </c>
      <c r="L21">
        <v>0</v>
      </c>
      <c r="M21">
        <v>22</v>
      </c>
      <c r="N21">
        <v>1.325</v>
      </c>
      <c r="O21">
        <v>0</v>
      </c>
      <c r="P21">
        <v>0</v>
      </c>
    </row>
    <row r="22" spans="1:16" ht="12.75">
      <c r="A22">
        <v>2882</v>
      </c>
      <c r="B22" t="s">
        <v>18</v>
      </c>
      <c r="C22" t="s">
        <v>39</v>
      </c>
      <c r="D22" t="s">
        <v>20</v>
      </c>
      <c r="E22">
        <v>618</v>
      </c>
      <c r="F22">
        <v>728</v>
      </c>
      <c r="G22">
        <v>0.151</v>
      </c>
      <c r="H22">
        <v>18.5</v>
      </c>
      <c r="I22">
        <v>294</v>
      </c>
      <c r="J22">
        <v>0</v>
      </c>
      <c r="K22">
        <v>13.2</v>
      </c>
      <c r="L22">
        <v>0</v>
      </c>
      <c r="M22">
        <v>22</v>
      </c>
      <c r="N22">
        <v>2.75</v>
      </c>
      <c r="O22">
        <v>0.259</v>
      </c>
      <c r="P22">
        <v>0.019</v>
      </c>
    </row>
    <row r="23" spans="1:16" ht="12.75">
      <c r="A23">
        <v>2883</v>
      </c>
      <c r="B23" t="s">
        <v>18</v>
      </c>
      <c r="C23" t="s">
        <v>40</v>
      </c>
      <c r="D23" t="s">
        <v>20</v>
      </c>
      <c r="E23">
        <v>638</v>
      </c>
      <c r="F23">
        <v>755</v>
      </c>
      <c r="G23">
        <v>0.154</v>
      </c>
      <c r="H23">
        <v>25.8</v>
      </c>
      <c r="I23">
        <v>401</v>
      </c>
      <c r="J23">
        <v>0</v>
      </c>
      <c r="K23">
        <v>13.2</v>
      </c>
      <c r="L23">
        <v>0</v>
      </c>
      <c r="M23">
        <v>22</v>
      </c>
      <c r="N23">
        <v>1.746</v>
      </c>
      <c r="O23">
        <v>0</v>
      </c>
      <c r="P23">
        <v>0</v>
      </c>
    </row>
    <row r="24" spans="1:16" ht="12.75">
      <c r="A24">
        <v>2884</v>
      </c>
      <c r="B24" t="s">
        <v>18</v>
      </c>
      <c r="C24" t="s">
        <v>41</v>
      </c>
      <c r="D24" t="s">
        <v>20</v>
      </c>
      <c r="E24">
        <v>628</v>
      </c>
      <c r="F24">
        <v>731</v>
      </c>
      <c r="G24">
        <v>0.14</v>
      </c>
      <c r="H24">
        <v>32.1</v>
      </c>
      <c r="I24">
        <v>548</v>
      </c>
      <c r="J24">
        <v>0</v>
      </c>
      <c r="K24">
        <v>13.2</v>
      </c>
      <c r="L24">
        <v>0</v>
      </c>
      <c r="M24">
        <v>22</v>
      </c>
      <c r="N24">
        <v>2.395</v>
      </c>
      <c r="O24">
        <v>0.203</v>
      </c>
      <c r="P24">
        <v>0.015</v>
      </c>
    </row>
    <row r="25" spans="1:16" ht="12.75">
      <c r="A25">
        <v>2885</v>
      </c>
      <c r="B25" t="s">
        <v>18</v>
      </c>
      <c r="C25" t="s">
        <v>42</v>
      </c>
      <c r="D25" t="s">
        <v>20</v>
      </c>
      <c r="E25">
        <v>668</v>
      </c>
      <c r="F25">
        <v>741</v>
      </c>
      <c r="G25">
        <v>0.098</v>
      </c>
      <c r="H25">
        <v>30.4</v>
      </c>
      <c r="I25">
        <v>740</v>
      </c>
      <c r="J25">
        <v>0</v>
      </c>
      <c r="K25">
        <v>13.1</v>
      </c>
      <c r="L25">
        <v>0</v>
      </c>
      <c r="M25">
        <v>22</v>
      </c>
      <c r="N25">
        <v>1.377</v>
      </c>
      <c r="O25">
        <v>0.018</v>
      </c>
      <c r="P25">
        <v>0.001</v>
      </c>
    </row>
    <row r="26" spans="1:16" ht="12.75">
      <c r="A26">
        <v>2886</v>
      </c>
      <c r="B26" t="s">
        <v>18</v>
      </c>
      <c r="C26" t="s">
        <v>43</v>
      </c>
      <c r="D26" t="s">
        <v>20</v>
      </c>
      <c r="E26">
        <v>755</v>
      </c>
      <c r="F26">
        <v>800</v>
      </c>
      <c r="G26">
        <v>0.056</v>
      </c>
      <c r="H26">
        <v>23.3</v>
      </c>
      <c r="I26">
        <v>994</v>
      </c>
      <c r="J26">
        <v>0</v>
      </c>
      <c r="K26">
        <v>13.1</v>
      </c>
      <c r="L26">
        <v>0</v>
      </c>
      <c r="M26">
        <v>23</v>
      </c>
      <c r="N26">
        <v>0.401</v>
      </c>
      <c r="O26">
        <v>0</v>
      </c>
      <c r="P26">
        <v>0</v>
      </c>
    </row>
    <row r="27" ht="12.75">
      <c r="A27" t="s">
        <v>44</v>
      </c>
    </row>
    <row r="28" spans="1:16" ht="12.75">
      <c r="A28">
        <v>2887</v>
      </c>
      <c r="B28" t="s">
        <v>24</v>
      </c>
      <c r="C28" t="s">
        <v>45</v>
      </c>
      <c r="D28" t="s">
        <v>20</v>
      </c>
      <c r="E28">
        <v>588</v>
      </c>
      <c r="F28">
        <v>753</v>
      </c>
      <c r="G28">
        <v>0.219</v>
      </c>
      <c r="H28">
        <v>0.2</v>
      </c>
      <c r="I28">
        <v>3</v>
      </c>
      <c r="J28">
        <v>0</v>
      </c>
      <c r="K28">
        <v>13.1</v>
      </c>
      <c r="L28">
        <v>0</v>
      </c>
      <c r="M28">
        <v>22</v>
      </c>
      <c r="N28">
        <v>1</v>
      </c>
      <c r="O28">
        <v>0</v>
      </c>
      <c r="P28">
        <v>0</v>
      </c>
    </row>
    <row r="29" spans="1:16" ht="12.75">
      <c r="A29">
        <v>2888</v>
      </c>
      <c r="B29" t="s">
        <v>18</v>
      </c>
      <c r="C29" t="s">
        <v>46</v>
      </c>
      <c r="D29" t="s">
        <v>20</v>
      </c>
      <c r="E29">
        <v>573</v>
      </c>
      <c r="F29">
        <v>806</v>
      </c>
      <c r="G29">
        <v>0.289</v>
      </c>
      <c r="H29">
        <v>7.3</v>
      </c>
      <c r="I29">
        <v>61</v>
      </c>
      <c r="J29">
        <v>0</v>
      </c>
      <c r="K29">
        <v>13.1</v>
      </c>
      <c r="L29">
        <v>0</v>
      </c>
      <c r="M29">
        <v>22</v>
      </c>
      <c r="N29">
        <v>1.068</v>
      </c>
      <c r="O29">
        <v>0</v>
      </c>
      <c r="P29">
        <v>0</v>
      </c>
    </row>
    <row r="30" spans="1:16" ht="12.75">
      <c r="A30">
        <v>2889</v>
      </c>
      <c r="B30" t="s">
        <v>18</v>
      </c>
      <c r="C30" t="s">
        <v>47</v>
      </c>
      <c r="D30" t="s">
        <v>20</v>
      </c>
      <c r="E30">
        <v>590</v>
      </c>
      <c r="F30">
        <v>729</v>
      </c>
      <c r="G30">
        <v>0.19</v>
      </c>
      <c r="H30">
        <v>14.8</v>
      </c>
      <c r="I30">
        <v>187</v>
      </c>
      <c r="J30">
        <v>0</v>
      </c>
      <c r="K30">
        <v>13.1</v>
      </c>
      <c r="L30">
        <v>0</v>
      </c>
      <c r="M30">
        <v>22</v>
      </c>
      <c r="N30">
        <v>0.985</v>
      </c>
      <c r="O30">
        <v>0.145</v>
      </c>
      <c r="P30">
        <v>0.032</v>
      </c>
    </row>
    <row r="31" spans="1:16" ht="12.75">
      <c r="A31">
        <v>2890</v>
      </c>
      <c r="B31" t="s">
        <v>18</v>
      </c>
      <c r="C31" t="s">
        <v>48</v>
      </c>
      <c r="D31" t="s">
        <v>20</v>
      </c>
      <c r="E31">
        <v>620</v>
      </c>
      <c r="F31">
        <v>782</v>
      </c>
      <c r="G31">
        <v>0.207</v>
      </c>
      <c r="H31">
        <v>20</v>
      </c>
      <c r="I31">
        <v>231</v>
      </c>
      <c r="J31">
        <v>0</v>
      </c>
      <c r="K31">
        <v>13.1</v>
      </c>
      <c r="L31">
        <v>0</v>
      </c>
      <c r="M31">
        <v>23</v>
      </c>
      <c r="N31">
        <v>0.835</v>
      </c>
      <c r="O31">
        <v>0</v>
      </c>
      <c r="P31">
        <v>0</v>
      </c>
    </row>
    <row r="32" spans="1:16" ht="12.75">
      <c r="A32">
        <v>2891</v>
      </c>
      <c r="B32" t="s">
        <v>18</v>
      </c>
      <c r="C32" t="s">
        <v>49</v>
      </c>
      <c r="D32" t="s">
        <v>20</v>
      </c>
      <c r="E32">
        <v>596</v>
      </c>
      <c r="F32">
        <v>601</v>
      </c>
      <c r="G32">
        <v>0.008</v>
      </c>
      <c r="H32">
        <v>0.9</v>
      </c>
      <c r="I32">
        <v>294</v>
      </c>
      <c r="J32">
        <v>0</v>
      </c>
      <c r="K32">
        <v>13.1</v>
      </c>
      <c r="L32">
        <v>0</v>
      </c>
      <c r="M32">
        <v>23</v>
      </c>
      <c r="N32">
        <v>0.384</v>
      </c>
      <c r="O32">
        <v>0.921</v>
      </c>
      <c r="P32">
        <v>0.252</v>
      </c>
    </row>
    <row r="33" spans="1:16" ht="12.75">
      <c r="A33">
        <v>2892</v>
      </c>
      <c r="B33" t="s">
        <v>18</v>
      </c>
      <c r="C33" t="s">
        <v>50</v>
      </c>
      <c r="D33" t="s">
        <v>20</v>
      </c>
      <c r="E33">
        <v>715</v>
      </c>
      <c r="F33">
        <v>815</v>
      </c>
      <c r="G33">
        <v>0.122</v>
      </c>
      <c r="H33">
        <v>20.4</v>
      </c>
      <c r="I33">
        <v>401</v>
      </c>
      <c r="J33">
        <v>0</v>
      </c>
      <c r="K33">
        <v>13.1</v>
      </c>
      <c r="L33">
        <v>0</v>
      </c>
      <c r="M33">
        <v>23</v>
      </c>
      <c r="N33">
        <v>0.44</v>
      </c>
      <c r="O33">
        <v>0</v>
      </c>
      <c r="P33">
        <v>0</v>
      </c>
    </row>
    <row r="34" spans="1:16" ht="12.75">
      <c r="A34">
        <v>2893</v>
      </c>
      <c r="B34" t="s">
        <v>18</v>
      </c>
      <c r="C34" t="s">
        <v>51</v>
      </c>
      <c r="D34" t="s">
        <v>20</v>
      </c>
      <c r="E34">
        <v>743</v>
      </c>
      <c r="F34">
        <v>832</v>
      </c>
      <c r="G34">
        <v>0.106</v>
      </c>
      <c r="H34">
        <v>24.3</v>
      </c>
      <c r="I34">
        <v>548</v>
      </c>
      <c r="J34">
        <v>0</v>
      </c>
      <c r="K34">
        <v>13.1</v>
      </c>
      <c r="L34">
        <v>0</v>
      </c>
      <c r="M34">
        <v>23</v>
      </c>
      <c r="N34">
        <v>0.364</v>
      </c>
      <c r="O34">
        <v>0</v>
      </c>
      <c r="P34">
        <v>0</v>
      </c>
    </row>
    <row r="35" spans="1:16" ht="12.75">
      <c r="A35">
        <v>2894</v>
      </c>
      <c r="B35" t="s">
        <v>18</v>
      </c>
      <c r="C35" t="s">
        <v>52</v>
      </c>
      <c r="D35" t="s">
        <v>20</v>
      </c>
      <c r="E35">
        <v>686</v>
      </c>
      <c r="F35">
        <v>739</v>
      </c>
      <c r="G35">
        <v>0.071</v>
      </c>
      <c r="H35">
        <v>22</v>
      </c>
      <c r="I35">
        <v>740</v>
      </c>
      <c r="J35">
        <v>0</v>
      </c>
      <c r="K35">
        <v>13.1</v>
      </c>
      <c r="L35">
        <v>0</v>
      </c>
      <c r="M35">
        <v>23</v>
      </c>
      <c r="N35">
        <v>0.35</v>
      </c>
      <c r="O35">
        <v>0.084</v>
      </c>
      <c r="P35">
        <v>0.018</v>
      </c>
    </row>
    <row r="36" spans="1:16" ht="12.75">
      <c r="A36">
        <v>2895</v>
      </c>
      <c r="B36" t="s">
        <v>18</v>
      </c>
      <c r="C36" t="s">
        <v>53</v>
      </c>
      <c r="D36" t="s">
        <v>20</v>
      </c>
      <c r="E36">
        <v>724</v>
      </c>
      <c r="F36">
        <v>745</v>
      </c>
      <c r="G36">
        <v>0.028</v>
      </c>
      <c r="H36">
        <v>11.6</v>
      </c>
      <c r="I36">
        <v>994</v>
      </c>
      <c r="J36">
        <v>0</v>
      </c>
      <c r="K36">
        <v>13.1</v>
      </c>
      <c r="L36">
        <v>0</v>
      </c>
      <c r="M36">
        <v>23</v>
      </c>
      <c r="N36">
        <v>0.133</v>
      </c>
      <c r="O36">
        <v>0.048</v>
      </c>
      <c r="P36">
        <v>0.01</v>
      </c>
    </row>
    <row r="37" ht="12.75">
      <c r="A37" t="s">
        <v>54</v>
      </c>
    </row>
    <row r="38" spans="1:16" ht="12.75">
      <c r="A38">
        <v>2896</v>
      </c>
      <c r="B38" t="s">
        <v>24</v>
      </c>
      <c r="C38" t="s">
        <v>55</v>
      </c>
      <c r="D38" t="s">
        <v>20</v>
      </c>
      <c r="E38">
        <v>627</v>
      </c>
      <c r="F38">
        <v>759</v>
      </c>
      <c r="G38">
        <v>0.173</v>
      </c>
      <c r="H38">
        <v>0.1</v>
      </c>
      <c r="I38">
        <v>3</v>
      </c>
      <c r="J38">
        <v>0</v>
      </c>
      <c r="K38">
        <v>13.1</v>
      </c>
      <c r="L38">
        <v>0</v>
      </c>
      <c r="M38">
        <v>23</v>
      </c>
      <c r="N38">
        <v>1</v>
      </c>
      <c r="O38">
        <v>0</v>
      </c>
      <c r="P38">
        <v>0</v>
      </c>
    </row>
    <row r="39" spans="1:16" ht="12.75">
      <c r="A39">
        <v>2897</v>
      </c>
      <c r="B39" t="s">
        <v>18</v>
      </c>
      <c r="C39" t="s">
        <v>56</v>
      </c>
      <c r="D39" t="s">
        <v>20</v>
      </c>
      <c r="E39">
        <v>575</v>
      </c>
      <c r="F39">
        <v>789</v>
      </c>
      <c r="G39">
        <v>0.271</v>
      </c>
      <c r="H39">
        <v>6.8</v>
      </c>
      <c r="I39">
        <v>61</v>
      </c>
      <c r="J39">
        <v>0</v>
      </c>
      <c r="K39">
        <v>13.1</v>
      </c>
      <c r="L39">
        <v>0</v>
      </c>
      <c r="M39">
        <v>23</v>
      </c>
      <c r="N39">
        <v>1.32</v>
      </c>
      <c r="O39">
        <v>0</v>
      </c>
      <c r="P39">
        <v>0</v>
      </c>
    </row>
    <row r="40" spans="1:16" ht="12.75">
      <c r="A40">
        <v>2898</v>
      </c>
      <c r="B40" t="s">
        <v>18</v>
      </c>
      <c r="C40" t="s">
        <v>57</v>
      </c>
      <c r="D40" t="s">
        <v>20</v>
      </c>
      <c r="E40">
        <v>552</v>
      </c>
      <c r="F40">
        <v>706</v>
      </c>
      <c r="G40">
        <v>0.218</v>
      </c>
      <c r="H40">
        <v>17</v>
      </c>
      <c r="I40">
        <v>187</v>
      </c>
      <c r="J40">
        <v>0</v>
      </c>
      <c r="K40">
        <v>13.1</v>
      </c>
      <c r="L40">
        <v>0</v>
      </c>
      <c r="M40">
        <v>23</v>
      </c>
      <c r="N40">
        <v>1.949</v>
      </c>
      <c r="O40">
        <v>0.401</v>
      </c>
      <c r="P40">
        <v>0.075</v>
      </c>
    </row>
    <row r="41" spans="1:16" ht="12.75">
      <c r="A41">
        <v>2899</v>
      </c>
      <c r="B41" t="s">
        <v>18</v>
      </c>
      <c r="C41" t="s">
        <v>58</v>
      </c>
      <c r="D41" t="s">
        <v>20</v>
      </c>
      <c r="E41">
        <v>589</v>
      </c>
      <c r="F41">
        <v>744</v>
      </c>
      <c r="G41">
        <v>0.208</v>
      </c>
      <c r="H41">
        <v>20.1</v>
      </c>
      <c r="I41">
        <v>231</v>
      </c>
      <c r="J41">
        <v>0</v>
      </c>
      <c r="K41">
        <v>13.1</v>
      </c>
      <c r="L41">
        <v>0</v>
      </c>
      <c r="M41">
        <v>23</v>
      </c>
      <c r="N41">
        <v>1.324</v>
      </c>
      <c r="O41">
        <v>0.113</v>
      </c>
      <c r="P41">
        <v>0.02</v>
      </c>
    </row>
    <row r="42" spans="1:16" ht="12.75">
      <c r="A42">
        <v>2900</v>
      </c>
      <c r="B42" t="s">
        <v>18</v>
      </c>
      <c r="C42" t="s">
        <v>59</v>
      </c>
      <c r="D42" t="s">
        <v>20</v>
      </c>
      <c r="E42">
        <v>636</v>
      </c>
      <c r="F42">
        <v>748</v>
      </c>
      <c r="G42">
        <v>0.149</v>
      </c>
      <c r="H42">
        <v>18.3</v>
      </c>
      <c r="I42">
        <v>294</v>
      </c>
      <c r="J42">
        <v>0</v>
      </c>
      <c r="K42">
        <v>13.1</v>
      </c>
      <c r="L42">
        <v>0</v>
      </c>
      <c r="M42">
        <v>23</v>
      </c>
      <c r="N42">
        <v>0.925</v>
      </c>
      <c r="O42">
        <v>0.083</v>
      </c>
      <c r="P42">
        <v>0.014</v>
      </c>
    </row>
    <row r="43" spans="1:16" ht="12.75">
      <c r="A43">
        <v>2901</v>
      </c>
      <c r="B43" t="s">
        <v>18</v>
      </c>
      <c r="C43" t="s">
        <v>60</v>
      </c>
      <c r="D43" t="s">
        <v>20</v>
      </c>
      <c r="E43">
        <v>651</v>
      </c>
      <c r="F43">
        <v>775</v>
      </c>
      <c r="G43">
        <v>0.16</v>
      </c>
      <c r="H43">
        <v>26.8</v>
      </c>
      <c r="I43">
        <v>401</v>
      </c>
      <c r="J43">
        <v>0</v>
      </c>
      <c r="K43">
        <v>13.1</v>
      </c>
      <c r="L43">
        <v>0</v>
      </c>
      <c r="M43">
        <v>23</v>
      </c>
      <c r="N43">
        <v>0.837</v>
      </c>
      <c r="O43">
        <v>0</v>
      </c>
      <c r="P43">
        <v>0</v>
      </c>
    </row>
    <row r="44" spans="1:16" ht="12.75">
      <c r="A44">
        <v>2902</v>
      </c>
      <c r="B44" t="s">
        <v>18</v>
      </c>
      <c r="C44" t="s">
        <v>61</v>
      </c>
      <c r="D44" t="s">
        <v>20</v>
      </c>
      <c r="E44">
        <v>697</v>
      </c>
      <c r="F44">
        <v>764</v>
      </c>
      <c r="G44">
        <v>0.087</v>
      </c>
      <c r="H44">
        <v>19.9</v>
      </c>
      <c r="I44">
        <v>548</v>
      </c>
      <c r="J44">
        <v>0</v>
      </c>
      <c r="K44">
        <v>13.1</v>
      </c>
      <c r="L44">
        <v>0</v>
      </c>
      <c r="M44">
        <v>23</v>
      </c>
      <c r="N44">
        <v>0.489</v>
      </c>
      <c r="O44">
        <v>0</v>
      </c>
      <c r="P44">
        <v>0</v>
      </c>
    </row>
    <row r="45" spans="1:16" ht="12.75">
      <c r="A45">
        <v>2903</v>
      </c>
      <c r="B45" t="s">
        <v>18</v>
      </c>
      <c r="C45" t="s">
        <v>62</v>
      </c>
      <c r="D45" t="s">
        <v>20</v>
      </c>
      <c r="E45">
        <v>727</v>
      </c>
      <c r="F45">
        <v>777</v>
      </c>
      <c r="G45">
        <v>0.064</v>
      </c>
      <c r="H45">
        <v>19.8</v>
      </c>
      <c r="I45">
        <v>740</v>
      </c>
      <c r="J45">
        <v>0</v>
      </c>
      <c r="K45">
        <v>13.1</v>
      </c>
      <c r="L45">
        <v>0</v>
      </c>
      <c r="M45">
        <v>24</v>
      </c>
      <c r="N45">
        <v>0.333</v>
      </c>
      <c r="O45">
        <v>0</v>
      </c>
      <c r="P45">
        <v>0</v>
      </c>
    </row>
    <row r="46" spans="1:16" ht="12.75">
      <c r="A46">
        <v>2904</v>
      </c>
      <c r="B46" t="s">
        <v>18</v>
      </c>
      <c r="C46" t="s">
        <v>63</v>
      </c>
      <c r="D46" t="s">
        <v>20</v>
      </c>
      <c r="E46">
        <v>724</v>
      </c>
      <c r="F46">
        <v>793</v>
      </c>
      <c r="G46">
        <v>0.087</v>
      </c>
      <c r="H46">
        <v>36.2</v>
      </c>
      <c r="I46">
        <v>994</v>
      </c>
      <c r="J46">
        <v>0</v>
      </c>
      <c r="K46">
        <v>13.1</v>
      </c>
      <c r="L46">
        <v>0</v>
      </c>
      <c r="M46">
        <v>23</v>
      </c>
      <c r="N46">
        <v>0.415</v>
      </c>
      <c r="O46">
        <v>0</v>
      </c>
      <c r="P46">
        <v>0</v>
      </c>
    </row>
    <row r="47" ht="12.75">
      <c r="A47" t="s">
        <v>64</v>
      </c>
    </row>
    <row r="48" spans="1:16" ht="12.75">
      <c r="A48">
        <v>2905</v>
      </c>
      <c r="B48" t="s">
        <v>24</v>
      </c>
      <c r="C48" t="s">
        <v>65</v>
      </c>
      <c r="D48" t="s">
        <v>20</v>
      </c>
      <c r="E48">
        <v>496</v>
      </c>
      <c r="F48">
        <v>735</v>
      </c>
      <c r="G48">
        <v>0.325</v>
      </c>
      <c r="H48">
        <v>0.3</v>
      </c>
      <c r="I48">
        <v>3</v>
      </c>
      <c r="J48">
        <v>0</v>
      </c>
      <c r="K48">
        <v>13.1</v>
      </c>
      <c r="L48">
        <v>0</v>
      </c>
      <c r="M48">
        <v>24</v>
      </c>
      <c r="N48">
        <v>1</v>
      </c>
      <c r="O48">
        <v>0</v>
      </c>
      <c r="P48">
        <v>0</v>
      </c>
    </row>
    <row r="49" spans="1:16" ht="12.75">
      <c r="A49">
        <v>2906</v>
      </c>
      <c r="B49" t="s">
        <v>18</v>
      </c>
      <c r="C49" t="s">
        <v>66</v>
      </c>
      <c r="D49" t="s">
        <v>20</v>
      </c>
      <c r="E49">
        <v>753</v>
      </c>
      <c r="F49">
        <v>734</v>
      </c>
      <c r="G49">
        <v>0</v>
      </c>
      <c r="H49">
        <v>0</v>
      </c>
      <c r="I49">
        <v>61</v>
      </c>
      <c r="J49">
        <v>0</v>
      </c>
      <c r="K49">
        <v>13.1</v>
      </c>
      <c r="L49">
        <v>0</v>
      </c>
      <c r="M49">
        <v>23</v>
      </c>
      <c r="N49">
        <v>0</v>
      </c>
      <c r="O49">
        <v>0.004</v>
      </c>
      <c r="P49">
        <v>0.001</v>
      </c>
    </row>
    <row r="50" spans="1:16" ht="12.75">
      <c r="A50">
        <v>2907</v>
      </c>
      <c r="B50" t="s">
        <v>18</v>
      </c>
      <c r="C50" t="s">
        <v>67</v>
      </c>
      <c r="D50" t="s">
        <v>20</v>
      </c>
      <c r="E50">
        <v>519</v>
      </c>
      <c r="F50">
        <v>698</v>
      </c>
      <c r="G50">
        <v>0.256</v>
      </c>
      <c r="H50">
        <v>20</v>
      </c>
      <c r="I50">
        <v>187</v>
      </c>
      <c r="J50">
        <v>0</v>
      </c>
      <c r="K50">
        <v>13.1</v>
      </c>
      <c r="L50">
        <v>0</v>
      </c>
      <c r="M50">
        <v>23</v>
      </c>
      <c r="N50">
        <v>0.886</v>
      </c>
      <c r="O50">
        <v>0.154</v>
      </c>
      <c r="P50">
        <v>0.053</v>
      </c>
    </row>
    <row r="51" spans="1:16" ht="12.75">
      <c r="A51">
        <v>2908</v>
      </c>
      <c r="B51" t="s">
        <v>18</v>
      </c>
      <c r="C51" t="s">
        <v>68</v>
      </c>
      <c r="D51" t="s">
        <v>20</v>
      </c>
      <c r="E51">
        <v>552</v>
      </c>
      <c r="F51">
        <v>698</v>
      </c>
      <c r="G51">
        <v>0.209</v>
      </c>
      <c r="H51">
        <v>20.2</v>
      </c>
      <c r="I51">
        <v>231</v>
      </c>
      <c r="J51">
        <v>0</v>
      </c>
      <c r="K51">
        <v>13.1</v>
      </c>
      <c r="L51">
        <v>0</v>
      </c>
      <c r="M51">
        <v>24</v>
      </c>
      <c r="N51">
        <v>0.722</v>
      </c>
      <c r="O51">
        <v>0.154</v>
      </c>
      <c r="P51">
        <v>0.053</v>
      </c>
    </row>
    <row r="52" spans="1:16" ht="12.75">
      <c r="A52">
        <v>2909</v>
      </c>
      <c r="B52" t="s">
        <v>18</v>
      </c>
      <c r="C52" t="s">
        <v>69</v>
      </c>
      <c r="D52" t="s">
        <v>20</v>
      </c>
      <c r="E52">
        <v>597</v>
      </c>
      <c r="F52">
        <v>743</v>
      </c>
      <c r="G52">
        <v>0.196</v>
      </c>
      <c r="H52">
        <v>24.1</v>
      </c>
      <c r="I52">
        <v>294</v>
      </c>
      <c r="J52">
        <v>0</v>
      </c>
      <c r="K52">
        <v>13.1</v>
      </c>
      <c r="L52">
        <v>0</v>
      </c>
      <c r="M52">
        <v>24</v>
      </c>
      <c r="N52">
        <v>0.591</v>
      </c>
      <c r="O52">
        <v>0</v>
      </c>
      <c r="P52">
        <v>0</v>
      </c>
    </row>
    <row r="53" spans="1:16" ht="12.75">
      <c r="A53">
        <v>2910</v>
      </c>
      <c r="B53" t="s">
        <v>18</v>
      </c>
      <c r="C53" t="s">
        <v>70</v>
      </c>
      <c r="D53" t="s">
        <v>20</v>
      </c>
      <c r="E53">
        <v>612</v>
      </c>
      <c r="F53">
        <v>788</v>
      </c>
      <c r="G53">
        <v>0.223</v>
      </c>
      <c r="H53">
        <v>37.5</v>
      </c>
      <c r="I53">
        <v>401</v>
      </c>
      <c r="J53">
        <v>0</v>
      </c>
      <c r="K53">
        <v>13.1</v>
      </c>
      <c r="L53">
        <v>0</v>
      </c>
      <c r="M53">
        <v>24</v>
      </c>
      <c r="N53">
        <v>0.602</v>
      </c>
      <c r="O53">
        <v>0</v>
      </c>
      <c r="P53">
        <v>0</v>
      </c>
    </row>
    <row r="54" spans="1:16" ht="12.75">
      <c r="A54">
        <v>2911</v>
      </c>
      <c r="B54" t="s">
        <v>18</v>
      </c>
      <c r="C54" t="s">
        <v>71</v>
      </c>
      <c r="D54" t="s">
        <v>20</v>
      </c>
      <c r="E54">
        <v>642</v>
      </c>
      <c r="F54">
        <v>708</v>
      </c>
      <c r="G54">
        <v>0.093</v>
      </c>
      <c r="H54">
        <v>21.3</v>
      </c>
      <c r="I54">
        <v>548</v>
      </c>
      <c r="J54">
        <v>0</v>
      </c>
      <c r="K54">
        <v>13.1</v>
      </c>
      <c r="L54">
        <v>0</v>
      </c>
      <c r="M54">
        <v>24</v>
      </c>
      <c r="N54">
        <v>0.311</v>
      </c>
      <c r="O54">
        <v>0.112</v>
      </c>
      <c r="P54">
        <v>0.038</v>
      </c>
    </row>
    <row r="55" spans="1:16" ht="12.75">
      <c r="A55">
        <v>2912</v>
      </c>
      <c r="B55" t="s">
        <v>18</v>
      </c>
      <c r="C55" t="s">
        <v>72</v>
      </c>
      <c r="D55" t="s">
        <v>20</v>
      </c>
      <c r="E55">
        <v>672</v>
      </c>
      <c r="F55">
        <v>728</v>
      </c>
      <c r="G55">
        <v>0.076</v>
      </c>
      <c r="H55">
        <v>23.6</v>
      </c>
      <c r="I55">
        <v>740</v>
      </c>
      <c r="J55">
        <v>0</v>
      </c>
      <c r="K55">
        <v>13.1</v>
      </c>
      <c r="L55">
        <v>0</v>
      </c>
      <c r="M55">
        <v>24</v>
      </c>
      <c r="N55">
        <v>0.241</v>
      </c>
      <c r="O55">
        <v>0.029</v>
      </c>
      <c r="P55">
        <v>0.009</v>
      </c>
    </row>
    <row r="56" spans="1:16" ht="12.75">
      <c r="A56">
        <v>2913</v>
      </c>
      <c r="B56" t="s">
        <v>18</v>
      </c>
      <c r="C56" t="s">
        <v>73</v>
      </c>
      <c r="D56" t="s">
        <v>20</v>
      </c>
      <c r="E56">
        <v>688</v>
      </c>
      <c r="F56">
        <v>757</v>
      </c>
      <c r="G56">
        <v>0.091</v>
      </c>
      <c r="H56">
        <v>37.9</v>
      </c>
      <c r="I56">
        <v>994</v>
      </c>
      <c r="J56">
        <v>0</v>
      </c>
      <c r="K56">
        <v>13.1</v>
      </c>
      <c r="L56">
        <v>0</v>
      </c>
      <c r="M56">
        <v>24</v>
      </c>
      <c r="N56">
        <v>0.264</v>
      </c>
      <c r="O56">
        <v>0</v>
      </c>
      <c r="P56">
        <v>0</v>
      </c>
    </row>
    <row r="57" ht="12.75">
      <c r="A57" t="s">
        <v>74</v>
      </c>
    </row>
    <row r="58" spans="1:16" ht="12.75">
      <c r="A58">
        <v>2914</v>
      </c>
      <c r="B58" t="s">
        <v>24</v>
      </c>
      <c r="C58" t="s">
        <v>75</v>
      </c>
      <c r="D58" t="s">
        <v>20</v>
      </c>
      <c r="E58">
        <v>497</v>
      </c>
      <c r="F58">
        <v>803</v>
      </c>
      <c r="G58">
        <v>0.381</v>
      </c>
      <c r="H58">
        <v>0.4</v>
      </c>
      <c r="I58">
        <v>3</v>
      </c>
      <c r="J58">
        <v>0</v>
      </c>
      <c r="K58">
        <v>13.1</v>
      </c>
      <c r="L58">
        <v>0</v>
      </c>
      <c r="M58">
        <v>24</v>
      </c>
      <c r="N58">
        <v>1</v>
      </c>
      <c r="O58">
        <v>0</v>
      </c>
      <c r="P58">
        <v>0</v>
      </c>
    </row>
    <row r="59" spans="1:16" ht="12.75">
      <c r="A59">
        <v>2915</v>
      </c>
      <c r="B59" t="s">
        <v>18</v>
      </c>
      <c r="C59" t="s">
        <v>76</v>
      </c>
      <c r="D59" t="s">
        <v>20</v>
      </c>
      <c r="E59">
        <v>532</v>
      </c>
      <c r="F59">
        <v>752</v>
      </c>
      <c r="G59">
        <v>0.292</v>
      </c>
      <c r="H59">
        <v>7.4</v>
      </c>
      <c r="I59">
        <v>61</v>
      </c>
      <c r="J59">
        <v>0</v>
      </c>
      <c r="K59">
        <v>13.1</v>
      </c>
      <c r="L59">
        <v>0</v>
      </c>
      <c r="M59">
        <v>24</v>
      </c>
      <c r="N59">
        <v>0.862</v>
      </c>
      <c r="O59">
        <v>0.166</v>
      </c>
      <c r="P59">
        <v>0.067</v>
      </c>
    </row>
    <row r="60" spans="1:16" ht="12.75">
      <c r="A60">
        <v>2916</v>
      </c>
      <c r="B60" t="s">
        <v>18</v>
      </c>
      <c r="C60" t="s">
        <v>77</v>
      </c>
      <c r="D60" t="s">
        <v>20</v>
      </c>
      <c r="E60">
        <v>590</v>
      </c>
      <c r="F60">
        <v>768</v>
      </c>
      <c r="G60">
        <v>0.231</v>
      </c>
      <c r="H60">
        <v>18</v>
      </c>
      <c r="I60">
        <v>187</v>
      </c>
      <c r="J60">
        <v>0</v>
      </c>
      <c r="K60">
        <v>13.1</v>
      </c>
      <c r="L60">
        <v>0</v>
      </c>
      <c r="M60">
        <v>24</v>
      </c>
      <c r="N60">
        <v>0.656</v>
      </c>
      <c r="O60">
        <v>0.114</v>
      </c>
      <c r="P60">
        <v>0.045</v>
      </c>
    </row>
    <row r="61" spans="1:16" ht="12.75">
      <c r="A61">
        <v>2917</v>
      </c>
      <c r="B61" t="s">
        <v>18</v>
      </c>
      <c r="C61" t="s">
        <v>78</v>
      </c>
      <c r="D61" t="s">
        <v>20</v>
      </c>
      <c r="E61">
        <v>597</v>
      </c>
      <c r="F61">
        <v>758</v>
      </c>
      <c r="G61">
        <v>0.212</v>
      </c>
      <c r="H61">
        <v>20.4</v>
      </c>
      <c r="I61">
        <v>231</v>
      </c>
      <c r="J61">
        <v>0</v>
      </c>
      <c r="K61">
        <v>13.1</v>
      </c>
      <c r="L61">
        <v>0</v>
      </c>
      <c r="M61">
        <v>24</v>
      </c>
      <c r="N61">
        <v>0.616</v>
      </c>
      <c r="O61">
        <v>0.147</v>
      </c>
      <c r="P61">
        <v>0.059</v>
      </c>
    </row>
    <row r="62" spans="1:16" ht="12.75">
      <c r="A62">
        <v>2918</v>
      </c>
      <c r="B62" t="s">
        <v>18</v>
      </c>
      <c r="C62" t="s">
        <v>79</v>
      </c>
      <c r="D62" t="s">
        <v>20</v>
      </c>
      <c r="E62">
        <v>628</v>
      </c>
      <c r="F62">
        <v>777</v>
      </c>
      <c r="G62">
        <v>0.191</v>
      </c>
      <c r="H62">
        <v>23.5</v>
      </c>
      <c r="I62">
        <v>294</v>
      </c>
      <c r="J62">
        <v>0</v>
      </c>
      <c r="K62">
        <v>13.1</v>
      </c>
      <c r="L62">
        <v>0</v>
      </c>
      <c r="M62">
        <v>24</v>
      </c>
      <c r="N62">
        <v>0.532</v>
      </c>
      <c r="O62">
        <v>0.084</v>
      </c>
      <c r="P62">
        <v>0.033</v>
      </c>
    </row>
    <row r="63" spans="1:16" ht="12.75">
      <c r="A63">
        <v>2919</v>
      </c>
      <c r="B63" t="s">
        <v>18</v>
      </c>
      <c r="C63" t="s">
        <v>80</v>
      </c>
      <c r="D63" t="s">
        <v>20</v>
      </c>
      <c r="E63">
        <v>672</v>
      </c>
      <c r="F63">
        <v>790</v>
      </c>
      <c r="G63">
        <v>0.149</v>
      </c>
      <c r="H63">
        <v>25</v>
      </c>
      <c r="I63">
        <v>401</v>
      </c>
      <c r="J63">
        <v>0</v>
      </c>
      <c r="K63">
        <v>13.1</v>
      </c>
      <c r="L63">
        <v>0</v>
      </c>
      <c r="M63">
        <v>24</v>
      </c>
      <c r="N63">
        <v>0.402</v>
      </c>
      <c r="O63">
        <v>0.042</v>
      </c>
      <c r="P63">
        <v>0.016</v>
      </c>
    </row>
    <row r="64" spans="1:16" ht="12.75">
      <c r="A64">
        <v>2920</v>
      </c>
      <c r="B64" t="s">
        <v>18</v>
      </c>
      <c r="C64" t="s">
        <v>81</v>
      </c>
      <c r="D64" t="s">
        <v>20</v>
      </c>
      <c r="E64">
        <v>730</v>
      </c>
      <c r="F64">
        <v>816</v>
      </c>
      <c r="G64">
        <v>0.105</v>
      </c>
      <c r="H64">
        <v>24.1</v>
      </c>
      <c r="I64">
        <v>548</v>
      </c>
      <c r="J64">
        <v>0</v>
      </c>
      <c r="K64">
        <v>13.1</v>
      </c>
      <c r="L64">
        <v>0</v>
      </c>
      <c r="M64">
        <v>24</v>
      </c>
      <c r="N64">
        <v>0.269</v>
      </c>
      <c r="O64">
        <v>0</v>
      </c>
      <c r="P64">
        <v>0</v>
      </c>
    </row>
    <row r="65" spans="1:16" ht="12.75">
      <c r="A65">
        <v>2921</v>
      </c>
      <c r="B65" t="s">
        <v>18</v>
      </c>
      <c r="C65" t="s">
        <v>82</v>
      </c>
      <c r="D65" t="s">
        <v>20</v>
      </c>
      <c r="E65">
        <v>694</v>
      </c>
      <c r="F65">
        <v>790</v>
      </c>
      <c r="G65">
        <v>0.121</v>
      </c>
      <c r="H65">
        <v>37.5</v>
      </c>
      <c r="I65">
        <v>740</v>
      </c>
      <c r="J65">
        <v>0</v>
      </c>
      <c r="K65">
        <v>13.1</v>
      </c>
      <c r="L65">
        <v>0</v>
      </c>
      <c r="M65">
        <v>24</v>
      </c>
      <c r="N65">
        <v>0.327</v>
      </c>
      <c r="O65">
        <v>0.042</v>
      </c>
      <c r="P65">
        <v>0.016</v>
      </c>
    </row>
    <row r="66" spans="1:16" ht="12.75">
      <c r="A66">
        <v>2922</v>
      </c>
      <c r="B66" t="s">
        <v>18</v>
      </c>
      <c r="C66" t="s">
        <v>83</v>
      </c>
      <c r="D66" t="s">
        <v>20</v>
      </c>
      <c r="E66">
        <v>719</v>
      </c>
      <c r="F66">
        <v>759</v>
      </c>
      <c r="G66">
        <v>0.052</v>
      </c>
      <c r="H66">
        <v>21.6</v>
      </c>
      <c r="I66">
        <v>994</v>
      </c>
      <c r="J66">
        <v>0</v>
      </c>
      <c r="K66">
        <v>13.1</v>
      </c>
      <c r="L66">
        <v>0</v>
      </c>
      <c r="M66">
        <v>24</v>
      </c>
      <c r="N66">
        <v>0.152</v>
      </c>
      <c r="O66">
        <v>0.143</v>
      </c>
      <c r="P66">
        <v>0.057</v>
      </c>
    </row>
    <row r="67" spans="1:5" ht="12.75">
      <c r="A67" t="s">
        <v>84</v>
      </c>
      <c r="B67">
        <v>3</v>
      </c>
      <c r="C67">
        <v>4</v>
      </c>
      <c r="D67">
        <v>5</v>
      </c>
      <c r="E67">
        <v>6</v>
      </c>
    </row>
    <row r="68" spans="1:16" ht="12.75">
      <c r="A68">
        <v>2923</v>
      </c>
      <c r="B68" t="s">
        <v>24</v>
      </c>
      <c r="C68" t="s">
        <v>35</v>
      </c>
      <c r="D68" t="s">
        <v>20</v>
      </c>
      <c r="E68">
        <v>579</v>
      </c>
      <c r="F68">
        <v>758</v>
      </c>
      <c r="G68">
        <v>0.234</v>
      </c>
      <c r="H68">
        <v>0.2</v>
      </c>
      <c r="I68">
        <v>3</v>
      </c>
      <c r="J68">
        <v>0</v>
      </c>
      <c r="K68">
        <v>13.1</v>
      </c>
      <c r="L68">
        <v>0</v>
      </c>
      <c r="M68">
        <v>23</v>
      </c>
      <c r="N68">
        <v>1</v>
      </c>
      <c r="O68">
        <v>0</v>
      </c>
      <c r="P68">
        <v>0</v>
      </c>
    </row>
    <row r="69" spans="1:16" ht="12.75">
      <c r="A69">
        <v>2924</v>
      </c>
      <c r="B69" t="s">
        <v>18</v>
      </c>
      <c r="C69" t="s">
        <v>36</v>
      </c>
      <c r="D69" t="s">
        <v>20</v>
      </c>
      <c r="E69">
        <v>597</v>
      </c>
      <c r="F69">
        <v>761</v>
      </c>
      <c r="G69">
        <v>0.217</v>
      </c>
      <c r="H69">
        <v>5.5</v>
      </c>
      <c r="I69">
        <v>61</v>
      </c>
      <c r="J69">
        <v>0</v>
      </c>
      <c r="K69">
        <v>13.1</v>
      </c>
      <c r="L69">
        <v>0</v>
      </c>
      <c r="M69">
        <v>23</v>
      </c>
      <c r="N69">
        <v>1.594</v>
      </c>
      <c r="O69">
        <v>0.101</v>
      </c>
      <c r="P69">
        <v>0.018</v>
      </c>
    </row>
    <row r="70" spans="1:16" ht="12.75">
      <c r="A70">
        <v>2925</v>
      </c>
      <c r="B70" t="s">
        <v>18</v>
      </c>
      <c r="C70" t="s">
        <v>37</v>
      </c>
      <c r="D70" t="s">
        <v>20</v>
      </c>
      <c r="E70">
        <v>572</v>
      </c>
      <c r="F70">
        <v>734</v>
      </c>
      <c r="G70">
        <v>0.22</v>
      </c>
      <c r="H70">
        <v>17.2</v>
      </c>
      <c r="I70">
        <v>187</v>
      </c>
      <c r="J70">
        <v>0</v>
      </c>
      <c r="K70">
        <v>13.1</v>
      </c>
      <c r="L70">
        <v>0</v>
      </c>
      <c r="M70">
        <v>23</v>
      </c>
      <c r="N70">
        <v>1.293</v>
      </c>
      <c r="O70">
        <v>0.163</v>
      </c>
      <c r="P70">
        <v>0.041</v>
      </c>
    </row>
    <row r="71" spans="1:16" ht="12.75">
      <c r="A71">
        <v>2926</v>
      </c>
      <c r="B71" t="s">
        <v>18</v>
      </c>
      <c r="C71" t="s">
        <v>38</v>
      </c>
      <c r="D71" t="s">
        <v>20</v>
      </c>
      <c r="E71">
        <v>603</v>
      </c>
      <c r="F71">
        <v>752</v>
      </c>
      <c r="G71">
        <v>0.197</v>
      </c>
      <c r="H71">
        <v>19.1</v>
      </c>
      <c r="I71">
        <v>231</v>
      </c>
      <c r="J71">
        <v>0</v>
      </c>
      <c r="K71">
        <v>13.1</v>
      </c>
      <c r="L71">
        <v>0</v>
      </c>
      <c r="M71">
        <v>23</v>
      </c>
      <c r="N71">
        <v>0.964</v>
      </c>
      <c r="O71">
        <v>0.083</v>
      </c>
      <c r="P71">
        <v>0.026</v>
      </c>
    </row>
    <row r="72" spans="1:16" ht="12.75">
      <c r="A72">
        <v>2927</v>
      </c>
      <c r="B72" t="s">
        <v>18</v>
      </c>
      <c r="C72" t="s">
        <v>39</v>
      </c>
      <c r="D72" t="s">
        <v>20</v>
      </c>
      <c r="E72">
        <v>615</v>
      </c>
      <c r="F72">
        <v>719</v>
      </c>
      <c r="G72">
        <v>0.139</v>
      </c>
      <c r="H72">
        <v>17.1</v>
      </c>
      <c r="I72">
        <v>294</v>
      </c>
      <c r="J72">
        <v>0</v>
      </c>
      <c r="K72">
        <v>13.1</v>
      </c>
      <c r="L72">
        <v>0</v>
      </c>
      <c r="M72">
        <v>23</v>
      </c>
      <c r="N72">
        <v>1.036</v>
      </c>
      <c r="O72">
        <v>0.269</v>
      </c>
      <c r="P72">
        <v>0.064</v>
      </c>
    </row>
    <row r="73" spans="1:16" ht="12.75">
      <c r="A73">
        <v>2928</v>
      </c>
      <c r="B73" t="s">
        <v>18</v>
      </c>
      <c r="C73" t="s">
        <v>40</v>
      </c>
      <c r="D73" t="s">
        <v>20</v>
      </c>
      <c r="E73">
        <v>658</v>
      </c>
      <c r="F73">
        <v>785</v>
      </c>
      <c r="G73">
        <v>0.162</v>
      </c>
      <c r="H73">
        <v>27.1</v>
      </c>
      <c r="I73">
        <v>401</v>
      </c>
      <c r="J73">
        <v>0</v>
      </c>
      <c r="K73">
        <v>13.1</v>
      </c>
      <c r="L73">
        <v>0</v>
      </c>
      <c r="M73">
        <v>23</v>
      </c>
      <c r="N73">
        <v>0.805</v>
      </c>
      <c r="O73">
        <v>0.008</v>
      </c>
      <c r="P73">
        <v>0.003</v>
      </c>
    </row>
    <row r="74" spans="1:16" ht="12.75">
      <c r="A74">
        <v>2929</v>
      </c>
      <c r="B74" t="s">
        <v>18</v>
      </c>
      <c r="C74" t="s">
        <v>41</v>
      </c>
      <c r="D74" t="s">
        <v>20</v>
      </c>
      <c r="E74">
        <v>688</v>
      </c>
      <c r="F74">
        <v>770</v>
      </c>
      <c r="G74">
        <v>0.106</v>
      </c>
      <c r="H74">
        <v>24.3</v>
      </c>
      <c r="I74">
        <v>548</v>
      </c>
      <c r="J74">
        <v>0</v>
      </c>
      <c r="K74">
        <v>13.1</v>
      </c>
      <c r="L74">
        <v>0</v>
      </c>
      <c r="M74">
        <v>23</v>
      </c>
      <c r="N74">
        <v>0.766</v>
      </c>
      <c r="O74">
        <v>0.063</v>
      </c>
      <c r="P74">
        <v>0.011</v>
      </c>
    </row>
    <row r="75" spans="1:16" ht="12.75">
      <c r="A75">
        <v>2930</v>
      </c>
      <c r="B75" t="s">
        <v>18</v>
      </c>
      <c r="C75" t="s">
        <v>42</v>
      </c>
      <c r="D75" t="s">
        <v>20</v>
      </c>
      <c r="E75">
        <v>689</v>
      </c>
      <c r="F75">
        <v>755</v>
      </c>
      <c r="G75">
        <v>0.086</v>
      </c>
      <c r="H75">
        <v>26.7</v>
      </c>
      <c r="I75">
        <v>740</v>
      </c>
      <c r="J75">
        <v>0</v>
      </c>
      <c r="K75">
        <v>13.1</v>
      </c>
      <c r="L75">
        <v>0</v>
      </c>
      <c r="M75">
        <v>23</v>
      </c>
      <c r="N75">
        <v>0.526</v>
      </c>
      <c r="O75">
        <v>0.035</v>
      </c>
      <c r="P75">
        <v>0.009</v>
      </c>
    </row>
    <row r="76" spans="1:16" ht="12.75">
      <c r="A76">
        <v>2931</v>
      </c>
      <c r="B76" t="s">
        <v>18</v>
      </c>
      <c r="C76" t="s">
        <v>43</v>
      </c>
      <c r="D76" t="s">
        <v>20</v>
      </c>
      <c r="E76">
        <v>722</v>
      </c>
      <c r="F76">
        <v>771</v>
      </c>
      <c r="G76">
        <v>0.063</v>
      </c>
      <c r="H76">
        <v>26.1</v>
      </c>
      <c r="I76">
        <v>994</v>
      </c>
      <c r="J76">
        <v>0</v>
      </c>
      <c r="K76">
        <v>13.1</v>
      </c>
      <c r="L76">
        <v>0</v>
      </c>
      <c r="M76">
        <v>23</v>
      </c>
      <c r="N76">
        <v>0.273</v>
      </c>
      <c r="O76">
        <v>0.038</v>
      </c>
      <c r="P76">
        <v>0.013</v>
      </c>
    </row>
    <row r="77" ht="12.75">
      <c r="A77" t="s">
        <v>85</v>
      </c>
    </row>
    <row r="78" spans="1:16" ht="12.75">
      <c r="A78">
        <v>2923</v>
      </c>
      <c r="B78" t="s">
        <v>24</v>
      </c>
      <c r="C78" t="s">
        <v>86</v>
      </c>
      <c r="D78" t="s">
        <v>20</v>
      </c>
      <c r="E78">
        <v>297</v>
      </c>
      <c r="F78">
        <v>674</v>
      </c>
      <c r="G78">
        <v>0.559</v>
      </c>
      <c r="H78">
        <v>0.6</v>
      </c>
      <c r="I78">
        <v>3</v>
      </c>
      <c r="J78">
        <v>0</v>
      </c>
      <c r="K78">
        <v>13.1</v>
      </c>
      <c r="L78">
        <v>0</v>
      </c>
      <c r="M78">
        <v>24</v>
      </c>
      <c r="N78">
        <v>1</v>
      </c>
      <c r="O78">
        <v>0</v>
      </c>
      <c r="P78">
        <v>0</v>
      </c>
    </row>
    <row r="79" spans="1:16" ht="12.75">
      <c r="A79">
        <v>2924</v>
      </c>
      <c r="B79" t="s">
        <v>18</v>
      </c>
      <c r="C79" t="s">
        <v>87</v>
      </c>
      <c r="D79" t="s">
        <v>20</v>
      </c>
      <c r="E79">
        <v>458</v>
      </c>
      <c r="F79">
        <v>696</v>
      </c>
      <c r="G79">
        <v>0.341</v>
      </c>
      <c r="H79">
        <v>8.7</v>
      </c>
      <c r="I79">
        <v>61</v>
      </c>
      <c r="J79">
        <v>0</v>
      </c>
      <c r="K79">
        <v>13.1</v>
      </c>
      <c r="L79">
        <v>0</v>
      </c>
      <c r="M79">
        <v>24</v>
      </c>
      <c r="N79">
        <v>0.596</v>
      </c>
      <c r="O79">
        <v>0</v>
      </c>
      <c r="P79">
        <v>0</v>
      </c>
    </row>
    <row r="80" spans="1:16" ht="12.75">
      <c r="A80">
        <v>2925</v>
      </c>
      <c r="B80" t="s">
        <v>18</v>
      </c>
      <c r="C80" t="s">
        <v>88</v>
      </c>
      <c r="D80" t="s">
        <v>20</v>
      </c>
      <c r="E80">
        <v>547</v>
      </c>
      <c r="F80">
        <v>713</v>
      </c>
      <c r="G80">
        <v>0.232</v>
      </c>
      <c r="H80">
        <v>18.1</v>
      </c>
      <c r="I80">
        <v>187</v>
      </c>
      <c r="J80">
        <v>0</v>
      </c>
      <c r="K80">
        <v>13.1</v>
      </c>
      <c r="L80">
        <v>0</v>
      </c>
      <c r="M80">
        <v>24</v>
      </c>
      <c r="N80">
        <v>0.399</v>
      </c>
      <c r="O80">
        <v>0</v>
      </c>
      <c r="P80">
        <v>0</v>
      </c>
    </row>
    <row r="81" spans="1:16" ht="12.75">
      <c r="A81">
        <v>2926</v>
      </c>
      <c r="B81" t="s">
        <v>18</v>
      </c>
      <c r="C81" t="s">
        <v>89</v>
      </c>
      <c r="D81" t="s">
        <v>20</v>
      </c>
      <c r="E81">
        <v>538</v>
      </c>
      <c r="F81">
        <v>677</v>
      </c>
      <c r="G81">
        <v>0.205</v>
      </c>
      <c r="H81">
        <v>19.8</v>
      </c>
      <c r="I81">
        <v>231</v>
      </c>
      <c r="J81">
        <v>0</v>
      </c>
      <c r="K81">
        <v>13.1</v>
      </c>
      <c r="L81">
        <v>0</v>
      </c>
      <c r="M81">
        <v>24</v>
      </c>
      <c r="N81">
        <v>0.365</v>
      </c>
      <c r="O81">
        <v>0</v>
      </c>
      <c r="P81">
        <v>0</v>
      </c>
    </row>
    <row r="82" spans="1:16" ht="12.75">
      <c r="A82">
        <v>2927</v>
      </c>
      <c r="B82" t="s">
        <v>18</v>
      </c>
      <c r="C82" t="s">
        <v>90</v>
      </c>
      <c r="D82" t="s">
        <v>20</v>
      </c>
      <c r="E82">
        <v>561</v>
      </c>
      <c r="F82">
        <v>678</v>
      </c>
      <c r="G82">
        <v>0.172</v>
      </c>
      <c r="H82">
        <v>21.1</v>
      </c>
      <c r="I82">
        <v>294</v>
      </c>
      <c r="J82">
        <v>0</v>
      </c>
      <c r="K82">
        <v>13.1</v>
      </c>
      <c r="L82">
        <v>0</v>
      </c>
      <c r="M82">
        <v>24</v>
      </c>
      <c r="N82">
        <v>0.307</v>
      </c>
      <c r="O82">
        <v>0</v>
      </c>
      <c r="P82">
        <v>0</v>
      </c>
    </row>
    <row r="83" spans="1:16" ht="12.75">
      <c r="A83">
        <v>2928</v>
      </c>
      <c r="B83" t="s">
        <v>18</v>
      </c>
      <c r="C83" t="s">
        <v>91</v>
      </c>
      <c r="D83" t="s">
        <v>20</v>
      </c>
      <c r="E83">
        <v>619</v>
      </c>
      <c r="F83">
        <v>711</v>
      </c>
      <c r="G83">
        <v>0.129</v>
      </c>
      <c r="H83">
        <v>21.6</v>
      </c>
      <c r="I83">
        <v>401</v>
      </c>
      <c r="J83">
        <v>0</v>
      </c>
      <c r="K83">
        <v>13.1</v>
      </c>
      <c r="L83">
        <v>0</v>
      </c>
      <c r="M83">
        <v>24</v>
      </c>
      <c r="N83">
        <v>0.222</v>
      </c>
      <c r="O83">
        <v>0</v>
      </c>
      <c r="P83">
        <v>0</v>
      </c>
    </row>
    <row r="84" spans="1:16" ht="12.75">
      <c r="A84">
        <v>2929</v>
      </c>
      <c r="B84" t="s">
        <v>18</v>
      </c>
      <c r="C84" t="s">
        <v>92</v>
      </c>
      <c r="D84" t="s">
        <v>20</v>
      </c>
      <c r="E84">
        <v>662</v>
      </c>
      <c r="F84">
        <v>732</v>
      </c>
      <c r="G84">
        <v>0.095</v>
      </c>
      <c r="H84">
        <v>21.8</v>
      </c>
      <c r="I84">
        <v>548</v>
      </c>
      <c r="J84">
        <v>0</v>
      </c>
      <c r="K84">
        <v>13.1</v>
      </c>
      <c r="L84">
        <v>0</v>
      </c>
      <c r="M84">
        <v>24</v>
      </c>
      <c r="N84">
        <v>0.16</v>
      </c>
      <c r="O84">
        <v>0</v>
      </c>
      <c r="P84">
        <v>0</v>
      </c>
    </row>
    <row r="85" spans="1:16" ht="12.75">
      <c r="A85">
        <v>2930</v>
      </c>
      <c r="B85" t="s">
        <v>18</v>
      </c>
      <c r="C85" t="s">
        <v>93</v>
      </c>
      <c r="D85" t="s">
        <v>20</v>
      </c>
      <c r="E85">
        <v>647</v>
      </c>
      <c r="F85">
        <v>699</v>
      </c>
      <c r="G85">
        <v>0.074</v>
      </c>
      <c r="H85">
        <v>22.9</v>
      </c>
      <c r="I85">
        <v>740</v>
      </c>
      <c r="J85">
        <v>0</v>
      </c>
      <c r="K85">
        <v>13.1</v>
      </c>
      <c r="L85">
        <v>0</v>
      </c>
      <c r="M85">
        <v>24</v>
      </c>
      <c r="N85">
        <v>0.129</v>
      </c>
      <c r="O85">
        <v>0</v>
      </c>
      <c r="P85">
        <v>0</v>
      </c>
    </row>
    <row r="86" spans="1:16" ht="12.75">
      <c r="A86">
        <v>2931</v>
      </c>
      <c r="B86" t="s">
        <v>18</v>
      </c>
      <c r="C86" t="s">
        <v>94</v>
      </c>
      <c r="D86" t="s">
        <v>20</v>
      </c>
      <c r="E86">
        <v>636</v>
      </c>
      <c r="F86">
        <v>676</v>
      </c>
      <c r="G86">
        <v>0.059</v>
      </c>
      <c r="H86">
        <v>24.6</v>
      </c>
      <c r="I86">
        <v>994</v>
      </c>
      <c r="J86">
        <v>0</v>
      </c>
      <c r="K86">
        <v>13.1</v>
      </c>
      <c r="L86">
        <v>0</v>
      </c>
      <c r="M86">
        <v>24</v>
      </c>
      <c r="N86">
        <v>0.105</v>
      </c>
      <c r="O86">
        <v>0</v>
      </c>
      <c r="P86">
        <v>0</v>
      </c>
    </row>
    <row r="87" ht="12.75">
      <c r="A87" t="s">
        <v>95</v>
      </c>
    </row>
    <row r="88" spans="1:16" ht="12.75">
      <c r="A88">
        <v>2932</v>
      </c>
      <c r="B88" t="s">
        <v>24</v>
      </c>
      <c r="C88" t="s">
        <v>96</v>
      </c>
      <c r="D88" t="s">
        <v>20</v>
      </c>
      <c r="E88">
        <v>442</v>
      </c>
      <c r="F88">
        <v>702</v>
      </c>
      <c r="G88">
        <v>0.37</v>
      </c>
      <c r="H88">
        <v>0.4</v>
      </c>
      <c r="I88">
        <v>3</v>
      </c>
      <c r="J88">
        <v>0</v>
      </c>
      <c r="K88">
        <v>13.1</v>
      </c>
      <c r="L88">
        <v>0</v>
      </c>
      <c r="M88">
        <v>24</v>
      </c>
      <c r="N88">
        <v>1</v>
      </c>
      <c r="O88">
        <v>0</v>
      </c>
      <c r="P88">
        <v>0</v>
      </c>
    </row>
    <row r="89" spans="1:16" ht="12.75">
      <c r="A89">
        <v>2933</v>
      </c>
      <c r="B89" t="s">
        <v>18</v>
      </c>
      <c r="C89" t="s">
        <v>97</v>
      </c>
      <c r="D89" t="s">
        <v>20</v>
      </c>
      <c r="E89">
        <v>549</v>
      </c>
      <c r="F89">
        <v>707</v>
      </c>
      <c r="G89">
        <v>0.223</v>
      </c>
      <c r="H89">
        <v>5.7</v>
      </c>
      <c r="I89">
        <v>61</v>
      </c>
      <c r="J89">
        <v>0</v>
      </c>
      <c r="K89">
        <v>13.1</v>
      </c>
      <c r="L89">
        <v>0</v>
      </c>
      <c r="M89">
        <v>25</v>
      </c>
      <c r="N89">
        <v>0.596</v>
      </c>
      <c r="O89">
        <v>0</v>
      </c>
      <c r="P89">
        <v>0</v>
      </c>
    </row>
    <row r="90" spans="1:16" ht="12.75">
      <c r="A90">
        <v>2934</v>
      </c>
      <c r="B90" t="s">
        <v>18</v>
      </c>
      <c r="C90" t="s">
        <v>98</v>
      </c>
      <c r="D90" t="s">
        <v>20</v>
      </c>
      <c r="E90">
        <v>593</v>
      </c>
      <c r="F90">
        <v>731</v>
      </c>
      <c r="G90">
        <v>0.188</v>
      </c>
      <c r="H90">
        <v>14.7</v>
      </c>
      <c r="I90">
        <v>187</v>
      </c>
      <c r="J90">
        <v>0</v>
      </c>
      <c r="K90">
        <v>13.1</v>
      </c>
      <c r="L90">
        <v>0</v>
      </c>
      <c r="M90">
        <v>24</v>
      </c>
      <c r="N90">
        <v>0.477</v>
      </c>
      <c r="O90">
        <v>0</v>
      </c>
      <c r="P90">
        <v>0</v>
      </c>
    </row>
    <row r="91" spans="1:16" ht="12.75">
      <c r="A91">
        <v>2935</v>
      </c>
      <c r="B91" t="s">
        <v>18</v>
      </c>
      <c r="C91" t="s">
        <v>99</v>
      </c>
      <c r="D91" t="s">
        <v>20</v>
      </c>
      <c r="E91">
        <v>562</v>
      </c>
      <c r="F91">
        <v>703</v>
      </c>
      <c r="G91">
        <v>0.2</v>
      </c>
      <c r="H91">
        <v>19.4</v>
      </c>
      <c r="I91">
        <v>231</v>
      </c>
      <c r="J91">
        <v>0</v>
      </c>
      <c r="K91">
        <v>13.1</v>
      </c>
      <c r="L91">
        <v>0</v>
      </c>
      <c r="M91">
        <v>25</v>
      </c>
      <c r="N91">
        <v>0.54</v>
      </c>
      <c r="O91">
        <v>0</v>
      </c>
      <c r="P91">
        <v>0</v>
      </c>
    </row>
    <row r="92" spans="1:16" ht="12.75">
      <c r="A92">
        <v>2936</v>
      </c>
      <c r="B92" t="s">
        <v>18</v>
      </c>
      <c r="C92" t="s">
        <v>100</v>
      </c>
      <c r="D92" t="s">
        <v>20</v>
      </c>
      <c r="E92">
        <v>599</v>
      </c>
      <c r="F92">
        <v>707</v>
      </c>
      <c r="G92">
        <v>0.152</v>
      </c>
      <c r="H92">
        <v>18.7</v>
      </c>
      <c r="I92">
        <v>294</v>
      </c>
      <c r="J92">
        <v>0</v>
      </c>
      <c r="K92">
        <v>13.1</v>
      </c>
      <c r="L92">
        <v>0</v>
      </c>
      <c r="M92">
        <v>24</v>
      </c>
      <c r="N92">
        <v>0.407</v>
      </c>
      <c r="O92">
        <v>0</v>
      </c>
      <c r="P92">
        <v>0</v>
      </c>
    </row>
    <row r="93" spans="1:16" ht="12.75">
      <c r="A93">
        <v>2937</v>
      </c>
      <c r="B93" t="s">
        <v>18</v>
      </c>
      <c r="C93" t="s">
        <v>101</v>
      </c>
      <c r="D93" t="s">
        <v>20</v>
      </c>
      <c r="E93">
        <v>633</v>
      </c>
      <c r="F93">
        <v>715</v>
      </c>
      <c r="G93">
        <v>0.114</v>
      </c>
      <c r="H93">
        <v>19.1</v>
      </c>
      <c r="I93">
        <v>401</v>
      </c>
      <c r="J93">
        <v>0</v>
      </c>
      <c r="K93">
        <v>13.1</v>
      </c>
      <c r="L93">
        <v>0</v>
      </c>
      <c r="M93">
        <v>25</v>
      </c>
      <c r="N93">
        <v>0.3</v>
      </c>
      <c r="O93">
        <v>0</v>
      </c>
      <c r="P93">
        <v>0</v>
      </c>
    </row>
    <row r="94" spans="1:16" ht="12.75">
      <c r="A94">
        <v>2938</v>
      </c>
      <c r="B94" t="s">
        <v>18</v>
      </c>
      <c r="C94" t="s">
        <v>102</v>
      </c>
      <c r="D94" t="s">
        <v>20</v>
      </c>
      <c r="E94">
        <v>712</v>
      </c>
      <c r="F94">
        <v>767</v>
      </c>
      <c r="G94">
        <v>0.071</v>
      </c>
      <c r="H94">
        <v>16.2</v>
      </c>
      <c r="I94">
        <v>548</v>
      </c>
      <c r="J94">
        <v>0</v>
      </c>
      <c r="K94">
        <v>13.1</v>
      </c>
      <c r="L94">
        <v>0</v>
      </c>
      <c r="M94">
        <v>24</v>
      </c>
      <c r="N94">
        <v>0.169</v>
      </c>
      <c r="O94">
        <v>0</v>
      </c>
      <c r="P94">
        <v>0</v>
      </c>
    </row>
    <row r="95" spans="1:16" ht="12.75">
      <c r="A95">
        <v>2939</v>
      </c>
      <c r="B95" t="s">
        <v>18</v>
      </c>
      <c r="C95" t="s">
        <v>103</v>
      </c>
      <c r="D95" t="s">
        <v>20</v>
      </c>
      <c r="E95">
        <v>684</v>
      </c>
      <c r="F95">
        <v>729</v>
      </c>
      <c r="G95">
        <v>0.061</v>
      </c>
      <c r="H95">
        <v>18.9</v>
      </c>
      <c r="I95">
        <v>740</v>
      </c>
      <c r="J95">
        <v>0</v>
      </c>
      <c r="K95">
        <v>13.1</v>
      </c>
      <c r="L95">
        <v>0</v>
      </c>
      <c r="M95">
        <v>24</v>
      </c>
      <c r="N95">
        <v>0.156</v>
      </c>
      <c r="O95">
        <v>0</v>
      </c>
      <c r="P95">
        <v>0</v>
      </c>
    </row>
    <row r="96" spans="1:16" ht="12.75">
      <c r="A96">
        <v>2940</v>
      </c>
      <c r="B96" t="s">
        <v>18</v>
      </c>
      <c r="C96" t="s">
        <v>104</v>
      </c>
      <c r="D96" t="s">
        <v>20</v>
      </c>
      <c r="E96">
        <v>648</v>
      </c>
      <c r="F96">
        <v>705</v>
      </c>
      <c r="G96">
        <v>0.08</v>
      </c>
      <c r="H96">
        <v>33.3</v>
      </c>
      <c r="I96">
        <v>994</v>
      </c>
      <c r="J96">
        <v>0</v>
      </c>
      <c r="K96">
        <v>13</v>
      </c>
      <c r="L96">
        <v>0</v>
      </c>
      <c r="M96">
        <v>25</v>
      </c>
      <c r="N96">
        <v>0.216</v>
      </c>
      <c r="O96">
        <v>0</v>
      </c>
      <c r="P96">
        <v>0</v>
      </c>
    </row>
    <row r="97" spans="1:2" ht="12.75">
      <c r="A97" t="s">
        <v>105</v>
      </c>
      <c r="B97">
        <v>9</v>
      </c>
    </row>
    <row r="98" spans="1:16" ht="12.75">
      <c r="A98">
        <v>2941</v>
      </c>
      <c r="B98" t="s">
        <v>24</v>
      </c>
      <c r="C98" t="s">
        <v>86</v>
      </c>
      <c r="D98" t="s">
        <v>20</v>
      </c>
      <c r="E98">
        <v>370</v>
      </c>
      <c r="F98">
        <v>688</v>
      </c>
      <c r="G98">
        <v>0.464</v>
      </c>
      <c r="H98">
        <v>0.5</v>
      </c>
      <c r="I98">
        <v>3</v>
      </c>
      <c r="J98">
        <v>0</v>
      </c>
      <c r="K98">
        <v>13.1</v>
      </c>
      <c r="L98">
        <v>0</v>
      </c>
      <c r="M98">
        <v>24</v>
      </c>
      <c r="N98">
        <v>1</v>
      </c>
      <c r="O98">
        <v>0</v>
      </c>
      <c r="P98">
        <v>0</v>
      </c>
    </row>
    <row r="99" spans="1:16" ht="12.75">
      <c r="A99">
        <v>2942</v>
      </c>
      <c r="B99" t="s">
        <v>18</v>
      </c>
      <c r="C99" t="s">
        <v>87</v>
      </c>
      <c r="D99" t="s">
        <v>20</v>
      </c>
      <c r="E99">
        <v>504</v>
      </c>
      <c r="F99">
        <v>702</v>
      </c>
      <c r="G99">
        <v>0.282</v>
      </c>
      <c r="H99">
        <v>7.2</v>
      </c>
      <c r="I99">
        <v>61</v>
      </c>
      <c r="J99">
        <v>0</v>
      </c>
      <c r="K99">
        <v>13.1</v>
      </c>
      <c r="L99">
        <v>0</v>
      </c>
      <c r="M99">
        <v>24</v>
      </c>
      <c r="N99">
        <v>0.596</v>
      </c>
      <c r="O99">
        <v>0</v>
      </c>
      <c r="P99">
        <v>0</v>
      </c>
    </row>
    <row r="100" spans="1:16" ht="12.75">
      <c r="A100">
        <v>2943</v>
      </c>
      <c r="B100" t="s">
        <v>18</v>
      </c>
      <c r="C100" t="s">
        <v>88</v>
      </c>
      <c r="D100" t="s">
        <v>20</v>
      </c>
      <c r="E100">
        <v>570</v>
      </c>
      <c r="F100">
        <v>722</v>
      </c>
      <c r="G100">
        <v>0.21</v>
      </c>
      <c r="H100">
        <v>16.4</v>
      </c>
      <c r="I100">
        <v>187</v>
      </c>
      <c r="J100">
        <v>0</v>
      </c>
      <c r="K100">
        <v>13.1</v>
      </c>
      <c r="L100">
        <v>0</v>
      </c>
      <c r="M100">
        <v>24</v>
      </c>
      <c r="N100">
        <v>0.438</v>
      </c>
      <c r="O100">
        <v>0</v>
      </c>
      <c r="P100">
        <v>0</v>
      </c>
    </row>
    <row r="101" spans="1:16" ht="12.75">
      <c r="A101">
        <v>2944</v>
      </c>
      <c r="B101" t="s">
        <v>18</v>
      </c>
      <c r="C101" t="s">
        <v>89</v>
      </c>
      <c r="D101" t="s">
        <v>20</v>
      </c>
      <c r="E101">
        <v>550</v>
      </c>
      <c r="F101">
        <v>690</v>
      </c>
      <c r="G101">
        <v>0.202</v>
      </c>
      <c r="H101">
        <v>19.6</v>
      </c>
      <c r="I101">
        <v>231</v>
      </c>
      <c r="J101">
        <v>0</v>
      </c>
      <c r="K101">
        <v>13.1</v>
      </c>
      <c r="L101">
        <v>0</v>
      </c>
      <c r="M101">
        <v>24</v>
      </c>
      <c r="N101">
        <v>0.452</v>
      </c>
      <c r="O101">
        <v>0</v>
      </c>
      <c r="P101">
        <v>0</v>
      </c>
    </row>
    <row r="102" spans="1:16" ht="12.75">
      <c r="A102">
        <v>2945</v>
      </c>
      <c r="B102" t="s">
        <v>18</v>
      </c>
      <c r="C102" t="s">
        <v>90</v>
      </c>
      <c r="D102" t="s">
        <v>20</v>
      </c>
      <c r="E102">
        <v>580</v>
      </c>
      <c r="F102">
        <v>692</v>
      </c>
      <c r="G102">
        <v>0.162</v>
      </c>
      <c r="H102">
        <v>19.9</v>
      </c>
      <c r="I102">
        <v>294</v>
      </c>
      <c r="J102">
        <v>0</v>
      </c>
      <c r="K102">
        <v>13.1</v>
      </c>
      <c r="L102">
        <v>0</v>
      </c>
      <c r="M102">
        <v>24</v>
      </c>
      <c r="N102">
        <v>0.357</v>
      </c>
      <c r="O102">
        <v>0</v>
      </c>
      <c r="P102">
        <v>0</v>
      </c>
    </row>
    <row r="103" spans="1:16" ht="12.75">
      <c r="A103">
        <v>2946</v>
      </c>
      <c r="B103" t="s">
        <v>18</v>
      </c>
      <c r="C103" t="s">
        <v>91</v>
      </c>
      <c r="D103" t="s">
        <v>20</v>
      </c>
      <c r="E103">
        <v>626</v>
      </c>
      <c r="F103">
        <v>713</v>
      </c>
      <c r="G103">
        <v>0.122</v>
      </c>
      <c r="H103">
        <v>20.4</v>
      </c>
      <c r="I103">
        <v>401</v>
      </c>
      <c r="J103">
        <v>0</v>
      </c>
      <c r="K103">
        <v>13.1</v>
      </c>
      <c r="L103">
        <v>0</v>
      </c>
      <c r="M103">
        <v>24</v>
      </c>
      <c r="N103">
        <v>0.261</v>
      </c>
      <c r="O103">
        <v>0</v>
      </c>
      <c r="P103">
        <v>0</v>
      </c>
    </row>
    <row r="104" spans="1:16" ht="12.75">
      <c r="A104">
        <v>2947</v>
      </c>
      <c r="B104" t="s">
        <v>18</v>
      </c>
      <c r="C104" t="s">
        <v>92</v>
      </c>
      <c r="D104" t="s">
        <v>20</v>
      </c>
      <c r="E104">
        <v>687</v>
      </c>
      <c r="F104">
        <v>750</v>
      </c>
      <c r="G104">
        <v>0.083</v>
      </c>
      <c r="H104">
        <v>19</v>
      </c>
      <c r="I104">
        <v>548</v>
      </c>
      <c r="J104">
        <v>0</v>
      </c>
      <c r="K104">
        <v>13.1</v>
      </c>
      <c r="L104">
        <v>0</v>
      </c>
      <c r="M104">
        <v>24</v>
      </c>
      <c r="N104">
        <v>0.164</v>
      </c>
      <c r="O104">
        <v>0</v>
      </c>
      <c r="P104">
        <v>0</v>
      </c>
    </row>
    <row r="105" spans="1:16" ht="12.75">
      <c r="A105">
        <v>2948</v>
      </c>
      <c r="B105" t="s">
        <v>18</v>
      </c>
      <c r="C105" t="s">
        <v>93</v>
      </c>
      <c r="D105" t="s">
        <v>20</v>
      </c>
      <c r="E105">
        <v>666</v>
      </c>
      <c r="F105">
        <v>714</v>
      </c>
      <c r="G105">
        <v>0.068</v>
      </c>
      <c r="H105">
        <v>20.9</v>
      </c>
      <c r="I105">
        <v>740</v>
      </c>
      <c r="J105">
        <v>0</v>
      </c>
      <c r="K105">
        <v>13.1</v>
      </c>
      <c r="L105">
        <v>0</v>
      </c>
      <c r="M105">
        <v>24</v>
      </c>
      <c r="N105">
        <v>0.142</v>
      </c>
      <c r="O105">
        <v>0</v>
      </c>
      <c r="P105">
        <v>0</v>
      </c>
    </row>
    <row r="106" spans="1:16" ht="12.75">
      <c r="A106">
        <v>2949</v>
      </c>
      <c r="B106" t="s">
        <v>18</v>
      </c>
      <c r="C106" t="s">
        <v>94</v>
      </c>
      <c r="D106" t="s">
        <v>20</v>
      </c>
      <c r="E106">
        <v>642</v>
      </c>
      <c r="F106">
        <v>690</v>
      </c>
      <c r="G106">
        <v>0.07</v>
      </c>
      <c r="H106">
        <v>29</v>
      </c>
      <c r="I106">
        <v>994</v>
      </c>
      <c r="J106">
        <v>0</v>
      </c>
      <c r="K106">
        <v>13</v>
      </c>
      <c r="L106">
        <v>0</v>
      </c>
      <c r="M106">
        <v>24</v>
      </c>
      <c r="N106">
        <v>0.16</v>
      </c>
      <c r="O106">
        <v>0</v>
      </c>
      <c r="P106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Oceanic and Atmospheric Sciences; 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rllab</dc:creator>
  <cp:keywords/>
  <dc:description/>
  <cp:lastModifiedBy>yanmei</cp:lastModifiedBy>
  <dcterms:created xsi:type="dcterms:W3CDTF">2006-07-18T20:46:42Z</dcterms:created>
  <dcterms:modified xsi:type="dcterms:W3CDTF">2006-07-21T02:55:23Z</dcterms:modified>
  <cp:category/>
  <cp:version/>
  <cp:contentType/>
  <cp:contentStatus/>
</cp:coreProperties>
</file>