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195" windowHeight="8700" activeTab="0"/>
  </bookViews>
  <sheets>
    <sheet name="Chart1" sheetId="1" r:id="rId1"/>
    <sheet name="Sheet2" sheetId="2" r:id="rId2"/>
    <sheet name="Sheet1" sheetId="3" r:id="rId3"/>
    <sheet name="ag2DCMa" sheetId="4" r:id="rId4"/>
  </sheets>
  <definedNames/>
  <calcPr fullCalcOnLoad="1"/>
</workbook>
</file>

<file path=xl/sharedStrings.xml><?xml version="1.0" encoding="utf-8"?>
<sst xmlns="http://schemas.openxmlformats.org/spreadsheetml/2006/main" count="422" uniqueCount="156">
  <si>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</si>
  <si>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</si>
  <si>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</si>
  <si>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</si>
  <si>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</si>
  <si>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</si>
  <si>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</si>
  <si>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</si>
  <si>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</si>
  <si>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</si>
  <si>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</si>
  <si>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</si>
  <si>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</si>
  <si>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</si>
  <si>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</si>
  <si>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</si>
  <si>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00:59 17.JUL 06</t>
  </si>
  <si>
    <t>'MF=3;SI=1;SW=0.6;AI=6;AW=0:10;AF=1.00;PG=5;MA=8;FOW=4;FI=6;FW=0:10;EF=0.84;FO=0;AA=12;CT=0:20;CI=1;LW=0:30;LI=3;ID=0:40;IW=0:20;TO=0.0;TG=1.00;LO=0;LG=1.00;</t>
  </si>
  <si>
    <t xml:space="preserve">  A </t>
  </si>
  <si>
    <t xml:space="preserve"> 01:22:14</t>
  </si>
  <si>
    <t xml:space="preserve"> 17.07.06</t>
  </si>
  <si>
    <t>'MF=3;SI=4;SW=0.6;AI=6;AW=0:10;AF=1.00;PG=5;MA=8;FOW=4;FI=6;FW=0:10;EF=0.84;FO=0;AA=12;CT=0:20;CI=1;LW=0:30;LI=3;ID=0:40;IW=0:20;TO=0.0;TG=1.00;LO=0;LG=1.00;</t>
  </si>
  <si>
    <t xml:space="preserve"> 01:22:45</t>
  </si>
  <si>
    <t>'MF=3;SI=4;SW=1.0;AI=6;AW=0:10;AF=1.00;PG=18;MA=10;FOW=4;FI=6;FW=0:10;EF=0.84;FO=0;AA=12;CT=0:20;CI=1;LW=0:30;LI=3;ID=0:40;IW=0:20;TO=0.0;TG=1.00;LO=0;LG=1.00;</t>
  </si>
  <si>
    <t xml:space="preserve"> 01:23:48</t>
  </si>
  <si>
    <t xml:space="preserve"> 01:23:52</t>
  </si>
  <si>
    <t>'MF=3;SI=4;SW=1.0;AI=6;AW=0:10;AF=1.00;PG=28;MA=10;FOW=4;FI=6;FW=0:10;EF=0.84;FO=0;AA=12;CT=0:20;CI=1;LW=0:30;LI=3;ID=0:40;IW=0:20;TO=0.0;TG=1.00;LO=0;LG=1.00;</t>
  </si>
  <si>
    <t xml:space="preserve"> 01:24:06</t>
  </si>
  <si>
    <t>'MF=3;SI=4;SW=1.0;AI=6;AW=0:10;AF=1.00;PG=11;MA=10;FOW=4;FI=6;FW=0:10;EF=0.84;FO=0;AA=12;CT=0:20;CI=1;LW=0:30;LI=3;ID=0:40;IW=0:20;TO=0.0;TG=1.00;LO=0;LG=1.00;</t>
  </si>
  <si>
    <t xml:space="preserve"> 01:25:25</t>
  </si>
  <si>
    <t>'MF=3;SI=4;SW=1.0;AI=6;AW=0:10;AF=1.00;PG=13;MA=10;FOW=4;FI=6;FW=0:10;EF=0.84;FO=0;AA=12;CT=0:20;CI=1;LW=0:30;LI=3;ID=0:40;IW=0:20;TO=0.0;TG=1.00;LO=0;LG=1.00;</t>
  </si>
  <si>
    <t xml:space="preserve"> 01:26:01</t>
  </si>
  <si>
    <t>'MF=3;SI=5;SW=1.0;AI=8;AW=0:10;AF=1.00;PG=13;MA=8;FOW=4;FI=6;FW=0:10;EF=0.84;FO=0;AA=12;CT=0:20;CI=1;LW=0:30;LI=3;ID=0:40;IW=0:20;TO=0.0;TG=1.00;LO=0;LG=1.00;</t>
  </si>
  <si>
    <t xml:space="preserve"> 01:26:45</t>
  </si>
  <si>
    <t>'MF=3;SI=5;SW=1.0;AI=8;AW=0:10;AF=1.00;PG=13;MA=8;FOW=4;FI=6;FW=0:10;EF=0.84;FO=13;AA=12;CT=0:20;CI=1;LW=0:30;LI=3;ID=0:40;IW=0:20;TO=0.0;TG=1.00;LO=0;LG=1.00;</t>
  </si>
  <si>
    <t xml:space="preserve"> 01:27:06</t>
  </si>
  <si>
    <t>'MF=3;SI=5;SW=1.0;AI=8;AW=0:10;AF=1.00;PG=18;MA=8;FOW=4;FI=6;FW=0:10;EF=0.84;FO=13;AA=12;CT=0:20;CI=1;LW=0:30;LI=3;ID=0:40;IW=0:20;TO=0.0;TG=1.00;LO=0;LG=1.00;</t>
  </si>
  <si>
    <t xml:space="preserve"> 01:27:27</t>
  </si>
  <si>
    <t>'MF=3;SI=5;SW=1.0;AI=8;AW=0:10;AF=1.00;PG=22;MA=8;FOW=4;FI=6;FW=0:10;EF=0.84;FO=13;AA=12;CT=0:20;CI=1;LW=0:30;LI=3;ID=0:40;IW=0:20;TO=0.0;TG=1.00;LO=0;LG=1.00;</t>
  </si>
  <si>
    <t xml:space="preserve"> 01:27:47</t>
  </si>
  <si>
    <t>'MF=3;SI=5;SW=1.0;AI=8;AW=0:10;AF=1.00;PG=27;MA=8;FOW=4;FI=6;FW=0:10;EF=0.84;FO=13;AA=12;CT=0:20;CI=1;LW=0:30;LI=3;ID=0:40;IW=0:20;TO=0.0;TG=1.00;LO=0;LG=1.00;</t>
  </si>
  <si>
    <t xml:space="preserve"> 01:28:15</t>
  </si>
  <si>
    <t>'MF=3;SI=5;SW=1.0;AI=8;AW=0:10;AF=1.00;PG=27;MA=8;FOW=4;FI=6;FW=0:10;EF=0.84;FO=858;AA=12;CT=0:20;CI=1;LW=0:30;LI=3;ID=0:40;IW=0:20;TO=0.0;TG=1.00;LO=0;LG=1.00;</t>
  </si>
  <si>
    <t xml:space="preserve"> 01:28:50</t>
  </si>
  <si>
    <t>'MF=3;SI=5;SW=1.0;AI=8;AW=0:10;AF=1.00;PG=27;MA=8;FOW=4;FI=6;FW=0:10;EF=0.84;FO=738;AA=12;CT=0:20;CI=1;LW=0:30;LI=3;ID=0:40;IW=0:20;TO=0.0;TG=1.00;LO=0;LG=1.00;</t>
  </si>
  <si>
    <t xml:space="preserve"> 01:29:36</t>
  </si>
  <si>
    <t>'MF=3;SI=5;SW=1.0;AI=8;AW=0:10;AF=1.00;PG=29;MA=8;FOW=4;FI=6;FW=0:10;EF=0.84;FO=738;AA=12;CT=0:20;CI=1;LW=0:30;LI=3;ID=0:40;IW=0:20;TO=0.0;TG=1.00;LO=0;LG=1.00;</t>
  </si>
  <si>
    <t xml:space="preserve"> 01:30:06</t>
  </si>
  <si>
    <t>'MF=3;SI=10;SW=0.8;AI=6;AW=0:10;AF=1.00;PG=15;MA=8;FOW=4;FI=6;FW=0:10;EF=0.84;FO=298;AA=12;CT=0:20;CI=1;LW=0:30;LI=3;ID=0:40;IW=0:20;TO=0.0;TG=1.00;LO=0;LG=1.00;</t>
  </si>
  <si>
    <t xml:space="preserve"> 01:34:41</t>
  </si>
  <si>
    <t xml:space="preserve"> 01:35:01</t>
  </si>
  <si>
    <t>'MF=3;SI=10;SW=0.8;AI=6;AW=0:10;AF=1.00;PG=15;MA=8;FOW=4;FI=6;FW=0:10;EF=0.84;FO=920;AA=12;CT=0:20;CI=1;LW=0:30;LI=3;ID=0:40;IW=0:20;TO=0.0;TG=1.00;LO=0;LG=1.00;</t>
  </si>
  <si>
    <t xml:space="preserve"> 01:36:16</t>
  </si>
  <si>
    <t>'MF=3;SI=10;SW=0.8;AI=6;AW=0:10;AF=1.00;PG=18;MA=8;FOW=4;FI=6;FW=0:10;EF=0.84;FO=920;AA=12;CT=0:20;CI=1;LW=0:30;LI=3;ID=0:40;IW=0:20;TO=0.0;TG=1.00;LO=0;LG=1.00;</t>
  </si>
  <si>
    <t xml:space="preserve"> 01:36:40</t>
  </si>
  <si>
    <t>'MF=3;SI=8;SW=0.8;AI=6;AW=0:10;AF=1.00;PG=17;MA=8;FOW=4;FI=6;FW=0:10;EF=0.84;FO=920;AA=12;CT=0:20;CI=1;LW=0:30;LI=3;ID=0:40;IW=0:20;TO=0.0;TG=1.00;LO=0;LG=1.00;</t>
  </si>
  <si>
    <t xml:space="preserve"> 01:37:06</t>
  </si>
  <si>
    <t>'MF=3;SI=8;SW=0.8;AI=6;AW=0:10;AF=1.00;PG=18;MA=8;FOW=4;FI=6;FW=0:10;EF=0.84;FO=920;AA=12;CT=0:20;CI=1;LW=0:30;LI=3;ID=0:40;IW=0:20;TO=0.0;TG=1.00;LO=0;LG=1.00;</t>
  </si>
  <si>
    <t xml:space="preserve"> 01:37:24</t>
  </si>
  <si>
    <t>'MF=3;SI=8;SW=0.6;AI=6;AW=0:10;AF=1.00;PG=18;MA=8;FOW=4;FI=6;FW=0:10;EF=0.84;FO=920;AA=12;CT=0:20;CI=1;LW=0:30;LI=3;ID=0:40;IW=0:20;TO=0.0;TG=1.00;LO=0;LG=1.00;</t>
  </si>
  <si>
    <t xml:space="preserve"> 01:37:43</t>
  </si>
  <si>
    <t>'MF=3;SI=7;SW=0.8;AI=6;AW=0:10;AF=1.00;PG=18;MA=8;FOW=4;FI=6;FW=0:10;EF=0.84;FO=920;AA=12;CT=0:20;CI=1;LW=0:30;LI=3;ID=0:40;IW=0:20;TO=0.0;TG=1.00;LO=0;LG=1.00;</t>
  </si>
  <si>
    <t xml:space="preserve"> 01:38:01</t>
  </si>
  <si>
    <t xml:space="preserve">'LC 1 01:42:06 17.07.06 </t>
  </si>
  <si>
    <t xml:space="preserve">  l </t>
  </si>
  <si>
    <t xml:space="preserve"> 01:42:06</t>
  </si>
  <si>
    <t xml:space="preserve"> 01:42:36</t>
  </si>
  <si>
    <t xml:space="preserve"> 01:43:06</t>
  </si>
  <si>
    <t xml:space="preserve"> 01:43:36</t>
  </si>
  <si>
    <t xml:space="preserve"> 01:44:06</t>
  </si>
  <si>
    <t xml:space="preserve"> 01:44:36</t>
  </si>
  <si>
    <t>'MF=3;SI=7;SW=0.8;AI=6;AW=0:10;AF=1.00;PG=18;MA=8;FOW=4;FI=6;FW=0:10;EF=0.84;FO=35;AA=12;CT=0:20;CI=1;LW=0:30;LI=3;ID=0:40;IW=0:20;TO=0.0;TG=1.00;LO=0;LG=1.00;</t>
  </si>
  <si>
    <t xml:space="preserve"> 01:51:09</t>
  </si>
  <si>
    <t xml:space="preserve"> 01:51:28</t>
  </si>
  <si>
    <t xml:space="preserve"> 01:51:41</t>
  </si>
  <si>
    <t xml:space="preserve"> 01:52:40</t>
  </si>
  <si>
    <t>'MF=3;SI=7;SW=0.8;AI=6;AW=0:10;AF=1.00;PG=20;MA=8;FOW=4;FI=6;FW=0:10;EF=0.84;FO=35;AA=12;CT=0:20;CI=1;LW=0:30;LI=3;ID=0:40;IW=0:20;TO=0.0;TG=1.00;LO=0;LG=1.00;</t>
  </si>
  <si>
    <t xml:space="preserve"> 01:54:05</t>
  </si>
  <si>
    <t>'MF=3;SI=7;SW=0.8;AI=6;AW=0:10;AF=1.00;PG=23;MA=8;FOW=4;FI=6;FW=0:10;EF=0.84;FO=344;AA=12;CT=0:20;CI=1;LW=0:30;LI=3;ID=0:40;IW=0:20;TO=0.0;TG=1.00;LO=0;LG=1.00;</t>
  </si>
  <si>
    <t xml:space="preserve"> 01:54:36</t>
  </si>
  <si>
    <t>'MF=3;SI=7;SW=0.8;AI=6;AW=0:10;AF=1.00;PG=23;MA=8;FOW=4;FI=6;FW=0:10;EF=0.84;FO=132;AA=12;CT=0:20;CI=1;LW=0:30;LI=3;ID=0:40;IW=0:20;TO=0.0;TG=1.00;LO=0;LG=1.00;</t>
  </si>
  <si>
    <t xml:space="preserve"> 01:55:44</t>
  </si>
  <si>
    <t xml:space="preserve"> 01:55:57</t>
  </si>
  <si>
    <t xml:space="preserve"> 01:56:11</t>
  </si>
  <si>
    <t xml:space="preserve"> 01:57:03</t>
  </si>
  <si>
    <t xml:space="preserve"> 01:57:18</t>
  </si>
  <si>
    <t xml:space="preserve"> 01:57:39</t>
  </si>
  <si>
    <t xml:space="preserve">'LC 2 01:57:53 17.07.06 </t>
  </si>
  <si>
    <t xml:space="preserve"> 01:57:53</t>
  </si>
  <si>
    <t xml:space="preserve"> 01:58:22</t>
  </si>
  <si>
    <t xml:space="preserve"> 01:58:52</t>
  </si>
  <si>
    <t xml:space="preserve"> 01:59:22</t>
  </si>
  <si>
    <t xml:space="preserve"> 01:59:52</t>
  </si>
  <si>
    <t xml:space="preserve"> 02:00:21</t>
  </si>
  <si>
    <t xml:space="preserve"> 02:00:51</t>
  </si>
  <si>
    <t xml:space="preserve"> 02:01:21</t>
  </si>
  <si>
    <t xml:space="preserve"> 02:01:51</t>
  </si>
  <si>
    <t>'MF=3;SI=7;SW=0.8;AI=6;AW=0:10;AF=1.00;PG=26;MA=8;FOW=4;FI=6;FW=0:10;EF=0.84;FO=132;AA=12;CT=0:20;CI=1;LW=0:30;LI=3;ID=0:40;IW=0:20;TO=0.0;TG=1.00;LO=0;LG=1.00;</t>
  </si>
  <si>
    <t xml:space="preserve"> 02:03:17</t>
  </si>
  <si>
    <t>'MF=3;SI=7;SW=0.8;AI=6;AW=0:10;AF=1.00;PG=28;MA=8;FOW=4;FI=6;FW=0:10;EF=0.84;FO=132;AA=12;CT=0:20;CI=1;LW=0:30;LI=3;ID=0:40;IW=0:20;TO=0.0;TG=1.00;LO=0;LG=1.00;</t>
  </si>
  <si>
    <t xml:space="preserve"> 02:03:38</t>
  </si>
  <si>
    <t xml:space="preserve"> 02:03:55</t>
  </si>
  <si>
    <t xml:space="preserve"> 02:04:42</t>
  </si>
  <si>
    <t xml:space="preserve"> 02:05:49</t>
  </si>
  <si>
    <t xml:space="preserve"> 02:06:07</t>
  </si>
  <si>
    <t>'MF=3;SI=7;SW=0.8;AI=6;AW=0:10;AF=1.00;PG=24;MA=8;FOW=4;FI=6;FW=0:10;EF=0.84;FO=132;AA=12;CT=0:20;CI=1;LW=0:30;LI=3;ID=0:40;IW=0:20;TO=0.0;TG=1.00;LO=0;LG=1.00;</t>
  </si>
  <si>
    <t xml:space="preserve"> 02:06:29</t>
  </si>
  <si>
    <t>'MF=3;SI=7;SW=0.8;AI=6;AW=0:10;AF=1.00;PG=25;MA=8;FOW=4;FI=6;FW=0:10;EF=0.84;FO=132;AA=12;CT=0:20;CI=1;LW=0:30;LI=3;ID=0:40;IW=0:20;TO=0.0;TG=1.00;LO=0;LG=1.00;</t>
  </si>
  <si>
    <t xml:space="preserve">'LC 3 02:07:07 17.07.06 </t>
  </si>
  <si>
    <t xml:space="preserve"> 02:07:07</t>
  </si>
  <si>
    <t xml:space="preserve"> 02:07:37</t>
  </si>
  <si>
    <t xml:space="preserve"> 02:08:07</t>
  </si>
  <si>
    <t xml:space="preserve"> 02:08:37</t>
  </si>
  <si>
    <t xml:space="preserve"> 02:09:07</t>
  </si>
  <si>
    <t xml:space="preserve"> 02:09:37</t>
  </si>
  <si>
    <t xml:space="preserve"> 02:10:07</t>
  </si>
  <si>
    <t xml:space="preserve"> 02:10:37</t>
  </si>
  <si>
    <t xml:space="preserve"> 02:11:07</t>
  </si>
  <si>
    <t xml:space="preserve">'LC 4 02:12:43 17.07.06 </t>
  </si>
  <si>
    <t xml:space="preserve"> 02:12:43</t>
  </si>
  <si>
    <t xml:space="preserve"> 02:13:12</t>
  </si>
  <si>
    <t xml:space="preserve"> 02:13:42</t>
  </si>
  <si>
    <t xml:space="preserve"> 02:14:12</t>
  </si>
  <si>
    <t xml:space="preserve"> 02:14:42</t>
  </si>
  <si>
    <t xml:space="preserve"> 02:15:12</t>
  </si>
  <si>
    <t xml:space="preserve"> 02:15:42</t>
  </si>
  <si>
    <t xml:space="preserve"> 02:16:12</t>
  </si>
  <si>
    <t xml:space="preserve"> 02:16:42</t>
  </si>
  <si>
    <t xml:space="preserve"> 02:17:36</t>
  </si>
  <si>
    <t xml:space="preserve"> 02:18:12</t>
  </si>
  <si>
    <t xml:space="preserve"> 02:18:38</t>
  </si>
  <si>
    <t xml:space="preserve">'LC 5 02:18:50 17.07.06 </t>
  </si>
  <si>
    <t xml:space="preserve"> 02:18:50</t>
  </si>
  <si>
    <t xml:space="preserve"> 02:19:20</t>
  </si>
  <si>
    <t xml:space="preserve"> 02:19:50</t>
  </si>
  <si>
    <t xml:space="preserve"> 02:20:20</t>
  </si>
  <si>
    <t xml:space="preserve"> 02:20:50</t>
  </si>
  <si>
    <t xml:space="preserve"> 02:21:20</t>
  </si>
  <si>
    <t xml:space="preserve"> 02:21:50</t>
  </si>
  <si>
    <t xml:space="preserve"> 02:22:20</t>
  </si>
  <si>
    <t xml:space="preserve"> 02:22:50</t>
  </si>
  <si>
    <t xml:space="preserve"> 02:24:00</t>
  </si>
  <si>
    <t xml:space="preserve"> 02:24:16</t>
  </si>
  <si>
    <t xml:space="preserve"> 02:24:35</t>
  </si>
  <si>
    <t xml:space="preserve">'LC 6 02:24:53 17.07.06 </t>
  </si>
  <si>
    <t xml:space="preserve"> 02:24:53</t>
  </si>
  <si>
    <t xml:space="preserve"> 02:25:23</t>
  </si>
  <si>
    <t xml:space="preserve"> 02:25:53</t>
  </si>
  <si>
    <t xml:space="preserve"> 02:26:23</t>
  </si>
  <si>
    <t xml:space="preserve"> 02:26:53</t>
  </si>
  <si>
    <t xml:space="preserve"> 02:27:23</t>
  </si>
  <si>
    <t xml:space="preserve"> 02:27:53</t>
  </si>
  <si>
    <t xml:space="preserve"> 02:28:23</t>
  </si>
  <si>
    <t xml:space="preserve"> 02:28:53</t>
  </si>
  <si>
    <t>'Averaged Curves: 2</t>
  </si>
  <si>
    <t>Station 1, Exp1, T0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</si>
</sst>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Station 1_DCM (Exp1, T0=0hr)</a:t>
            </a:r>
          </a:p>
        </c:rich>
      </c:tx>
      <c:layout>
        <c:manualLayout>
          <c:xMode val="factor"/>
          <c:yMode val="factor"/>
          <c:x val="-0.001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325"/>
          <c:w val="0.87725"/>
          <c:h val="0.82825"/>
        </c:manualLayout>
      </c:layout>
      <c:scatterChart>
        <c:scatterStyle val="smoothMarker"/>
        <c:varyColors val="0"/>
        <c:ser>
          <c:idx val="0"/>
          <c:order val="0"/>
          <c:tx>
            <c:v>DCM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Sheet2!$C$3:$C$11</c:f>
                <c:numCache>
                  <c:ptCount val="9"/>
                  <c:pt idx="0">
                    <c:v>0.07071067811865474</c:v>
                  </c:pt>
                  <c:pt idx="1">
                    <c:v>2.520912533191107</c:v>
                  </c:pt>
                  <c:pt idx="2">
                    <c:v>3.6045804194108433</c:v>
                  </c:pt>
                  <c:pt idx="3">
                    <c:v>3.6925600875273425</c:v>
                  </c:pt>
                  <c:pt idx="4">
                    <c:v>5.306788105813172</c:v>
                  </c:pt>
                  <c:pt idx="5">
                    <c:v>4.440495467850402</c:v>
                  </c:pt>
                  <c:pt idx="6">
                    <c:v>7.4742892638698475</c:v>
                  </c:pt>
                  <c:pt idx="7">
                    <c:v>6.924088387650743</c:v>
                  </c:pt>
                  <c:pt idx="8">
                    <c:v>16.726535803925454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Sheet2!$A$3:$A$11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Sheet2!$B$3:$B$11</c:f>
              <c:numCache>
                <c:ptCount val="9"/>
                <c:pt idx="0">
                  <c:v>0.125</c:v>
                </c:pt>
                <c:pt idx="1">
                  <c:v>6.425</c:v>
                </c:pt>
                <c:pt idx="2">
                  <c:v>17.525</c:v>
                </c:pt>
                <c:pt idx="3">
                  <c:v>18.225</c:v>
                </c:pt>
                <c:pt idx="4">
                  <c:v>20.425</c:v>
                </c:pt>
                <c:pt idx="5">
                  <c:v>20.625</c:v>
                </c:pt>
                <c:pt idx="6">
                  <c:v>19.725</c:v>
                </c:pt>
                <c:pt idx="7">
                  <c:v>19.925</c:v>
                </c:pt>
                <c:pt idx="8">
                  <c:v>19.825</c:v>
                </c:pt>
              </c:numCache>
            </c:numRef>
          </c:yVal>
          <c:smooth val="1"/>
        </c:ser>
        <c:axId val="55431869"/>
        <c:axId val="29124774"/>
      </c:scatterChart>
      <c:val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crossBetween val="midCat"/>
        <c:dispUnits/>
      </c:valAx>
      <c:valAx>
        <c:axId val="29124774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318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3" sqref="A3:B11"/>
    </sheetView>
  </sheetViews>
  <sheetFormatPr defaultColWidth="9.140625" defaultRowHeight="12.75"/>
  <sheetData>
    <row r="1" ht="12.75">
      <c r="A1" t="s">
        <v>155</v>
      </c>
    </row>
    <row r="3" spans="1:3" ht="12.75">
      <c r="A3">
        <v>0</v>
      </c>
      <c r="B3">
        <v>0.125</v>
      </c>
      <c r="C3">
        <v>0.07071067811865474</v>
      </c>
    </row>
    <row r="4" spans="1:3" ht="12.75">
      <c r="A4">
        <v>58</v>
      </c>
      <c r="B4">
        <v>6.425</v>
      </c>
      <c r="C4">
        <v>2.520912533191107</v>
      </c>
    </row>
    <row r="5" spans="1:3" ht="12.75">
      <c r="A5">
        <v>184</v>
      </c>
      <c r="B5">
        <v>17.525</v>
      </c>
      <c r="C5">
        <v>3.6045804194108433</v>
      </c>
    </row>
    <row r="6" spans="1:3" ht="12.75">
      <c r="A6">
        <v>228</v>
      </c>
      <c r="B6">
        <v>18.225</v>
      </c>
      <c r="C6">
        <v>3.6925600875273425</v>
      </c>
    </row>
    <row r="7" spans="1:3" ht="12.75">
      <c r="A7">
        <v>291</v>
      </c>
      <c r="B7">
        <v>20.425</v>
      </c>
      <c r="C7">
        <v>5.306788105813172</v>
      </c>
    </row>
    <row r="8" spans="1:3" ht="12.75">
      <c r="A8">
        <v>398</v>
      </c>
      <c r="B8">
        <v>20.625</v>
      </c>
      <c r="C8">
        <v>4.440495467850402</v>
      </c>
    </row>
    <row r="9" spans="1:3" ht="12.75">
      <c r="A9">
        <v>545</v>
      </c>
      <c r="B9">
        <v>19.725</v>
      </c>
      <c r="C9">
        <v>7.4742892638698475</v>
      </c>
    </row>
    <row r="10" spans="1:3" ht="12.75">
      <c r="A10">
        <v>737</v>
      </c>
      <c r="B10">
        <v>19.925</v>
      </c>
      <c r="C10">
        <v>6.924088387650743</v>
      </c>
    </row>
    <row r="11" spans="1:3" ht="12.75">
      <c r="A11">
        <v>991</v>
      </c>
      <c r="B11">
        <v>19.825</v>
      </c>
      <c r="C11">
        <v>16.726535803925454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25">
      <selection activeCell="D140" sqref="D140:F148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3" ht="12.75">
      <c r="A4">
        <v>2392</v>
      </c>
      <c r="B4">
        <v>0</v>
      </c>
      <c r="C4">
        <v>3</v>
      </c>
    </row>
    <row r="5" ht="12.75">
      <c r="A5" t="s">
        <v>21</v>
      </c>
    </row>
    <row r="6" spans="1:3" ht="12.75">
      <c r="A6">
        <v>2394</v>
      </c>
      <c r="B6">
        <v>0</v>
      </c>
      <c r="C6">
        <v>3</v>
      </c>
    </row>
    <row r="7" ht="12.75">
      <c r="A7" t="s">
        <v>23</v>
      </c>
    </row>
    <row r="8" spans="1:3" ht="12.75">
      <c r="A8">
        <v>2396</v>
      </c>
      <c r="B8">
        <v>0.2</v>
      </c>
      <c r="C8">
        <v>3</v>
      </c>
    </row>
    <row r="9" spans="1:3" ht="12.75">
      <c r="A9">
        <v>2397</v>
      </c>
      <c r="B9">
        <v>0.3</v>
      </c>
      <c r="C9">
        <v>3</v>
      </c>
    </row>
    <row r="10" ht="12.75">
      <c r="A10" t="s">
        <v>26</v>
      </c>
    </row>
    <row r="11" spans="1:3" ht="12.75">
      <c r="A11">
        <v>2399</v>
      </c>
      <c r="B11">
        <v>0</v>
      </c>
      <c r="C11">
        <v>3</v>
      </c>
    </row>
    <row r="12" ht="12.75">
      <c r="A12" t="s">
        <v>28</v>
      </c>
    </row>
    <row r="13" spans="1:3" ht="12.75">
      <c r="A13">
        <v>2401</v>
      </c>
      <c r="B13">
        <v>0.7</v>
      </c>
      <c r="C13">
        <v>3</v>
      </c>
    </row>
    <row r="14" ht="12.75">
      <c r="A14" t="s">
        <v>30</v>
      </c>
    </row>
    <row r="15" spans="1:3" ht="12.75">
      <c r="A15">
        <v>2403</v>
      </c>
      <c r="B15">
        <v>0.1</v>
      </c>
      <c r="C15">
        <v>3</v>
      </c>
    </row>
    <row r="16" ht="12.75">
      <c r="A16" t="s">
        <v>32</v>
      </c>
    </row>
    <row r="17" spans="1:3" ht="12.75">
      <c r="A17">
        <v>2405</v>
      </c>
      <c r="B17">
        <v>0.2</v>
      </c>
      <c r="C17">
        <v>3</v>
      </c>
    </row>
    <row r="18" ht="12.75">
      <c r="A18" t="s">
        <v>34</v>
      </c>
    </row>
    <row r="19" spans="1:3" ht="12.75">
      <c r="A19">
        <v>2407</v>
      </c>
      <c r="B19">
        <v>0.6</v>
      </c>
      <c r="C19">
        <v>3</v>
      </c>
    </row>
    <row r="20" ht="12.75">
      <c r="A20" t="s">
        <v>36</v>
      </c>
    </row>
    <row r="21" spans="1:3" ht="12.75">
      <c r="A21">
        <v>2409</v>
      </c>
      <c r="B21">
        <v>0.3</v>
      </c>
      <c r="C21">
        <v>3</v>
      </c>
    </row>
    <row r="22" ht="12.75">
      <c r="A22" t="s">
        <v>38</v>
      </c>
    </row>
    <row r="23" spans="1:3" ht="12.75">
      <c r="A23">
        <v>2411</v>
      </c>
      <c r="B23">
        <v>0.4</v>
      </c>
      <c r="C23">
        <v>3</v>
      </c>
    </row>
    <row r="24" ht="12.75">
      <c r="A24" t="s">
        <v>40</v>
      </c>
    </row>
    <row r="25" spans="1:3" ht="12.75">
      <c r="A25">
        <v>2413</v>
      </c>
      <c r="B25">
        <v>0.3</v>
      </c>
      <c r="C25">
        <v>3</v>
      </c>
    </row>
    <row r="26" ht="12.75">
      <c r="A26" t="s">
        <v>42</v>
      </c>
    </row>
    <row r="27" spans="1:3" ht="12.75">
      <c r="A27">
        <v>2415</v>
      </c>
      <c r="B27">
        <v>1.2</v>
      </c>
      <c r="C27">
        <v>3</v>
      </c>
    </row>
    <row r="28" ht="12.75">
      <c r="A28" t="s">
        <v>44</v>
      </c>
    </row>
    <row r="29" spans="1:3" ht="12.75">
      <c r="A29">
        <v>2417</v>
      </c>
      <c r="B29">
        <v>1.2</v>
      </c>
      <c r="C29">
        <v>3</v>
      </c>
    </row>
    <row r="30" ht="12.75">
      <c r="A30" t="s">
        <v>46</v>
      </c>
    </row>
    <row r="31" spans="1:3" ht="12.75">
      <c r="A31">
        <v>2419</v>
      </c>
      <c r="B31">
        <v>0.6</v>
      </c>
      <c r="C31">
        <v>3</v>
      </c>
    </row>
    <row r="32" ht="12.75">
      <c r="A32" t="s">
        <v>48</v>
      </c>
    </row>
    <row r="33" spans="1:3" ht="12.75">
      <c r="A33">
        <v>2421</v>
      </c>
      <c r="B33">
        <v>1.2</v>
      </c>
      <c r="C33">
        <v>3</v>
      </c>
    </row>
    <row r="34" spans="1:3" ht="12.75">
      <c r="A34">
        <v>2422</v>
      </c>
      <c r="B34">
        <v>1.2</v>
      </c>
      <c r="C34">
        <v>3</v>
      </c>
    </row>
    <row r="35" ht="12.75">
      <c r="A35" t="s">
        <v>51</v>
      </c>
    </row>
    <row r="36" spans="1:3" ht="12.75">
      <c r="A36">
        <v>2424</v>
      </c>
      <c r="B36">
        <v>1.2</v>
      </c>
      <c r="C36">
        <v>3</v>
      </c>
    </row>
    <row r="37" ht="12.75">
      <c r="A37" t="s">
        <v>53</v>
      </c>
    </row>
    <row r="38" spans="1:3" ht="12.75">
      <c r="A38">
        <v>2426</v>
      </c>
      <c r="B38">
        <v>0.1</v>
      </c>
      <c r="C38">
        <v>3</v>
      </c>
    </row>
    <row r="39" ht="12.75">
      <c r="A39" t="s">
        <v>55</v>
      </c>
    </row>
    <row r="40" spans="1:3" ht="12.75">
      <c r="A40">
        <v>2428</v>
      </c>
      <c r="B40">
        <v>0.1</v>
      </c>
      <c r="C40">
        <v>3</v>
      </c>
    </row>
    <row r="41" ht="12.75">
      <c r="A41" t="s">
        <v>57</v>
      </c>
    </row>
    <row r="42" spans="1:3" ht="12.75">
      <c r="A42">
        <v>2430</v>
      </c>
      <c r="B42">
        <v>0.1</v>
      </c>
      <c r="C42">
        <v>3</v>
      </c>
    </row>
    <row r="43" ht="12.75">
      <c r="A43" t="s">
        <v>59</v>
      </c>
    </row>
    <row r="44" spans="1:3" ht="12.75">
      <c r="A44">
        <v>2432</v>
      </c>
      <c r="B44">
        <v>0</v>
      </c>
      <c r="C44">
        <v>3</v>
      </c>
    </row>
    <row r="45" ht="12.75">
      <c r="A45" t="s">
        <v>61</v>
      </c>
    </row>
    <row r="46" spans="1:3" ht="12.75">
      <c r="A46">
        <v>2434</v>
      </c>
      <c r="B46">
        <v>0</v>
      </c>
      <c r="C46">
        <v>3</v>
      </c>
    </row>
    <row r="47" ht="12.75">
      <c r="A47" t="s">
        <v>63</v>
      </c>
    </row>
    <row r="48" spans="1:3" ht="12.75">
      <c r="A48">
        <v>2435</v>
      </c>
      <c r="B48">
        <v>0</v>
      </c>
      <c r="C48">
        <v>3</v>
      </c>
    </row>
    <row r="49" spans="1:3" ht="12.75">
      <c r="A49">
        <v>2436</v>
      </c>
      <c r="B49">
        <v>1.7</v>
      </c>
      <c r="C49">
        <v>61</v>
      </c>
    </row>
    <row r="50" spans="1:3" ht="12.75">
      <c r="A50">
        <v>2437</v>
      </c>
      <c r="B50">
        <v>3.2</v>
      </c>
      <c r="C50">
        <v>187</v>
      </c>
    </row>
    <row r="51" spans="1:3" ht="12.75">
      <c r="A51">
        <v>2438</v>
      </c>
      <c r="B51">
        <v>2.8</v>
      </c>
      <c r="C51">
        <v>231</v>
      </c>
    </row>
    <row r="52" spans="1:3" ht="12.75">
      <c r="A52">
        <v>2439</v>
      </c>
      <c r="B52">
        <v>4.1</v>
      </c>
      <c r="C52">
        <v>294</v>
      </c>
    </row>
    <row r="53" spans="1:3" ht="12.75">
      <c r="A53">
        <v>2440</v>
      </c>
      <c r="B53">
        <v>0</v>
      </c>
      <c r="C53">
        <v>3</v>
      </c>
    </row>
    <row r="54" ht="12.75">
      <c r="A54" t="s">
        <v>71</v>
      </c>
    </row>
    <row r="55" spans="1:3" ht="12.75">
      <c r="A55">
        <v>2442</v>
      </c>
      <c r="B55">
        <v>0</v>
      </c>
      <c r="C55">
        <v>3</v>
      </c>
    </row>
    <row r="56" spans="1:3" ht="12.75">
      <c r="A56">
        <v>2443</v>
      </c>
      <c r="B56">
        <v>0</v>
      </c>
      <c r="C56">
        <v>3</v>
      </c>
    </row>
    <row r="57" spans="1:3" ht="12.75">
      <c r="A57">
        <v>2444</v>
      </c>
      <c r="B57">
        <v>0</v>
      </c>
      <c r="C57">
        <v>3</v>
      </c>
    </row>
    <row r="58" spans="1:3" ht="12.75">
      <c r="A58">
        <v>2445</v>
      </c>
      <c r="B58">
        <v>0</v>
      </c>
      <c r="C58">
        <v>3</v>
      </c>
    </row>
    <row r="59" ht="12.75">
      <c r="A59" t="s">
        <v>76</v>
      </c>
    </row>
    <row r="60" spans="1:3" ht="12.75">
      <c r="A60">
        <v>2447</v>
      </c>
      <c r="B60">
        <v>0.3</v>
      </c>
      <c r="C60">
        <v>3</v>
      </c>
    </row>
    <row r="61" ht="12.75">
      <c r="A61" t="s">
        <v>78</v>
      </c>
    </row>
    <row r="62" spans="1:3" ht="12.75">
      <c r="A62">
        <v>2449</v>
      </c>
      <c r="B62">
        <v>1.2</v>
      </c>
      <c r="C62">
        <v>3</v>
      </c>
    </row>
    <row r="63" ht="12.75">
      <c r="A63" t="s">
        <v>80</v>
      </c>
    </row>
    <row r="64" spans="1:3" ht="12.75">
      <c r="A64">
        <v>2451</v>
      </c>
      <c r="B64">
        <v>1.2</v>
      </c>
      <c r="C64">
        <v>3</v>
      </c>
    </row>
    <row r="65" spans="1:3" ht="12.75">
      <c r="A65">
        <v>2452</v>
      </c>
      <c r="B65">
        <v>1</v>
      </c>
      <c r="C65">
        <v>3</v>
      </c>
    </row>
    <row r="66" spans="1:3" ht="12.75">
      <c r="A66">
        <v>2453</v>
      </c>
      <c r="B66">
        <v>0</v>
      </c>
      <c r="C66">
        <v>3</v>
      </c>
    </row>
    <row r="67" spans="1:3" ht="12.75">
      <c r="A67">
        <v>2454</v>
      </c>
      <c r="B67">
        <v>0.2</v>
      </c>
      <c r="C67">
        <v>3</v>
      </c>
    </row>
    <row r="68" spans="1:3" ht="12.75">
      <c r="A68">
        <v>2455</v>
      </c>
      <c r="B68">
        <v>0.7</v>
      </c>
      <c r="C68">
        <v>3</v>
      </c>
    </row>
    <row r="69" ht="12.75">
      <c r="A69" t="s">
        <v>80</v>
      </c>
    </row>
    <row r="70" spans="1:3" ht="12.75">
      <c r="A70">
        <v>2457</v>
      </c>
      <c r="B70">
        <v>0.4</v>
      </c>
      <c r="C70">
        <v>3</v>
      </c>
    </row>
    <row r="71" ht="12.75">
      <c r="A71" t="s">
        <v>87</v>
      </c>
    </row>
    <row r="72" spans="1:5" ht="12.75">
      <c r="A72">
        <v>2458</v>
      </c>
      <c r="B72">
        <v>0.3</v>
      </c>
      <c r="C72">
        <v>3</v>
      </c>
      <c r="D72">
        <f>B72-D$86</f>
        <v>0.024999999999999967</v>
      </c>
      <c r="E72">
        <f>C72-E$86</f>
        <v>0</v>
      </c>
    </row>
    <row r="73" spans="1:5" ht="12.75">
      <c r="A73">
        <v>2459</v>
      </c>
      <c r="B73">
        <v>10.9</v>
      </c>
      <c r="C73">
        <v>61</v>
      </c>
      <c r="D73">
        <f aca="true" t="shared" si="0" ref="D73:D80">B73-D$86</f>
        <v>10.625</v>
      </c>
      <c r="E73">
        <f aca="true" t="shared" si="1" ref="E73:E80">C73-E$86</f>
        <v>58</v>
      </c>
    </row>
    <row r="74" spans="1:5" ht="12.75">
      <c r="A74">
        <v>2460</v>
      </c>
      <c r="B74">
        <v>23.1</v>
      </c>
      <c r="C74">
        <v>187</v>
      </c>
      <c r="D74">
        <f t="shared" si="0"/>
        <v>22.825000000000003</v>
      </c>
      <c r="E74">
        <f t="shared" si="1"/>
        <v>184</v>
      </c>
    </row>
    <row r="75" spans="1:5" ht="12.75">
      <c r="A75">
        <v>2461</v>
      </c>
      <c r="B75">
        <v>23.6</v>
      </c>
      <c r="C75">
        <v>231</v>
      </c>
      <c r="D75">
        <f t="shared" si="0"/>
        <v>23.325000000000003</v>
      </c>
      <c r="E75">
        <f t="shared" si="1"/>
        <v>228</v>
      </c>
    </row>
    <row r="76" spans="1:5" ht="12.75">
      <c r="A76">
        <v>2462</v>
      </c>
      <c r="B76">
        <v>18.7</v>
      </c>
      <c r="C76">
        <v>294</v>
      </c>
      <c r="D76">
        <f t="shared" si="0"/>
        <v>18.425</v>
      </c>
      <c r="E76">
        <f t="shared" si="1"/>
        <v>291</v>
      </c>
    </row>
    <row r="77" spans="1:5" ht="12.75">
      <c r="A77">
        <v>2463</v>
      </c>
      <c r="B77">
        <v>22.6</v>
      </c>
      <c r="C77">
        <v>401</v>
      </c>
      <c r="D77">
        <f t="shared" si="0"/>
        <v>22.325000000000003</v>
      </c>
      <c r="E77">
        <f t="shared" si="1"/>
        <v>398</v>
      </c>
    </row>
    <row r="78" spans="1:5" ht="12.75">
      <c r="A78">
        <v>2464</v>
      </c>
      <c r="B78">
        <v>19.4</v>
      </c>
      <c r="C78">
        <v>548</v>
      </c>
      <c r="D78">
        <f t="shared" si="0"/>
        <v>19.125</v>
      </c>
      <c r="E78">
        <f t="shared" si="1"/>
        <v>545</v>
      </c>
    </row>
    <row r="79" spans="1:5" ht="12.75">
      <c r="A79">
        <v>2465</v>
      </c>
      <c r="B79">
        <v>10.2</v>
      </c>
      <c r="C79">
        <v>740</v>
      </c>
      <c r="D79">
        <f t="shared" si="0"/>
        <v>9.924999999999999</v>
      </c>
      <c r="E79">
        <f t="shared" si="1"/>
        <v>737</v>
      </c>
    </row>
    <row r="80" spans="1:5" ht="12.75">
      <c r="A80">
        <v>2466</v>
      </c>
      <c r="B80">
        <v>21.2</v>
      </c>
      <c r="C80">
        <v>994</v>
      </c>
      <c r="D80">
        <f t="shared" si="0"/>
        <v>20.925</v>
      </c>
      <c r="E80">
        <f t="shared" si="1"/>
        <v>991</v>
      </c>
    </row>
    <row r="81" ht="12.75">
      <c r="A81" t="s">
        <v>97</v>
      </c>
    </row>
    <row r="82" spans="1:3" ht="12.75">
      <c r="A82">
        <v>2468</v>
      </c>
      <c r="B82">
        <v>0.3</v>
      </c>
      <c r="C82">
        <v>3</v>
      </c>
    </row>
    <row r="83" ht="12.75">
      <c r="A83" t="s">
        <v>99</v>
      </c>
    </row>
    <row r="84" spans="1:3" ht="12.75">
      <c r="A84">
        <v>2470</v>
      </c>
      <c r="B84">
        <v>0</v>
      </c>
      <c r="C84">
        <v>3</v>
      </c>
    </row>
    <row r="85" ht="12.75">
      <c r="A85" t="s">
        <v>97</v>
      </c>
    </row>
    <row r="86" spans="1:5" ht="12.75">
      <c r="A86">
        <v>2472</v>
      </c>
      <c r="B86">
        <v>0.6</v>
      </c>
      <c r="C86">
        <v>3</v>
      </c>
      <c r="D86">
        <f>AVERAGE(B86:B89)</f>
        <v>0.275</v>
      </c>
      <c r="E86">
        <f>AVERAGE(C86:C89)</f>
        <v>3</v>
      </c>
    </row>
    <row r="87" spans="1:3" ht="12.75">
      <c r="A87">
        <v>2473</v>
      </c>
      <c r="B87">
        <v>0.2</v>
      </c>
      <c r="C87">
        <v>3</v>
      </c>
    </row>
    <row r="88" spans="1:3" ht="12.75">
      <c r="A88">
        <v>2474</v>
      </c>
      <c r="B88">
        <v>0.3</v>
      </c>
      <c r="C88">
        <v>3</v>
      </c>
    </row>
    <row r="89" spans="1:3" ht="12.75">
      <c r="A89">
        <v>2475</v>
      </c>
      <c r="B89">
        <v>0</v>
      </c>
      <c r="C89">
        <v>3</v>
      </c>
    </row>
    <row r="90" ht="12.75">
      <c r="A90" t="s">
        <v>105</v>
      </c>
    </row>
    <row r="91" spans="1:3" ht="12.75">
      <c r="A91">
        <v>2477</v>
      </c>
      <c r="B91">
        <v>0.3</v>
      </c>
      <c r="C91">
        <v>3</v>
      </c>
    </row>
    <row r="92" ht="12.75">
      <c r="A92" t="s">
        <v>107</v>
      </c>
    </row>
    <row r="93" ht="12.75">
      <c r="A93" t="s">
        <v>108</v>
      </c>
    </row>
    <row r="94" spans="1:5" ht="12.75">
      <c r="A94">
        <v>2479</v>
      </c>
      <c r="B94">
        <v>0.4</v>
      </c>
      <c r="C94">
        <v>3</v>
      </c>
      <c r="D94">
        <f>B94-D$86</f>
        <v>0.125</v>
      </c>
      <c r="E94">
        <f>C94-E$86</f>
        <v>0</v>
      </c>
    </row>
    <row r="95" spans="1:5" ht="12.75">
      <c r="A95">
        <v>2480</v>
      </c>
      <c r="B95">
        <v>4.8</v>
      </c>
      <c r="C95">
        <v>61</v>
      </c>
      <c r="D95">
        <f aca="true" t="shared" si="2" ref="D95:E104">B95-D$86</f>
        <v>4.5249999999999995</v>
      </c>
      <c r="E95">
        <f aca="true" t="shared" si="3" ref="E95:E102">C95-E$86</f>
        <v>58</v>
      </c>
    </row>
    <row r="96" spans="1:5" ht="12.75">
      <c r="A96">
        <v>2481</v>
      </c>
      <c r="B96">
        <v>16.4</v>
      </c>
      <c r="C96">
        <v>187</v>
      </c>
      <c r="D96">
        <f t="shared" si="2"/>
        <v>16.125</v>
      </c>
      <c r="E96">
        <f t="shared" si="3"/>
        <v>184</v>
      </c>
    </row>
    <row r="97" spans="1:5" ht="12.75">
      <c r="A97">
        <v>2482</v>
      </c>
      <c r="B97">
        <v>13.7</v>
      </c>
      <c r="C97">
        <v>231</v>
      </c>
      <c r="D97">
        <f t="shared" si="2"/>
        <v>13.424999999999999</v>
      </c>
      <c r="E97">
        <f t="shared" si="3"/>
        <v>228</v>
      </c>
    </row>
    <row r="98" spans="1:5" ht="12.75">
      <c r="A98">
        <v>2483</v>
      </c>
      <c r="B98">
        <v>15.5</v>
      </c>
      <c r="C98">
        <v>294</v>
      </c>
      <c r="D98">
        <f t="shared" si="2"/>
        <v>15.225</v>
      </c>
      <c r="E98">
        <f t="shared" si="3"/>
        <v>291</v>
      </c>
    </row>
    <row r="99" spans="1:5" ht="12.75">
      <c r="A99">
        <v>2484</v>
      </c>
      <c r="B99">
        <v>18.6</v>
      </c>
      <c r="C99">
        <v>401</v>
      </c>
      <c r="D99">
        <f t="shared" si="2"/>
        <v>18.325000000000003</v>
      </c>
      <c r="E99">
        <f t="shared" si="3"/>
        <v>398</v>
      </c>
    </row>
    <row r="100" spans="1:5" ht="12.75">
      <c r="A100">
        <v>2485</v>
      </c>
      <c r="B100">
        <v>11</v>
      </c>
      <c r="C100">
        <v>548</v>
      </c>
      <c r="D100">
        <f t="shared" si="2"/>
        <v>10.725</v>
      </c>
      <c r="E100">
        <f t="shared" si="3"/>
        <v>545</v>
      </c>
    </row>
    <row r="101" spans="1:5" ht="12.75">
      <c r="A101">
        <v>2486</v>
      </c>
      <c r="B101">
        <v>27.9</v>
      </c>
      <c r="C101">
        <v>740</v>
      </c>
      <c r="D101">
        <f t="shared" si="2"/>
        <v>27.625</v>
      </c>
      <c r="E101">
        <f t="shared" si="3"/>
        <v>737</v>
      </c>
    </row>
    <row r="102" spans="1:5" ht="12.75">
      <c r="A102">
        <v>2487</v>
      </c>
      <c r="B102">
        <v>0</v>
      </c>
      <c r="C102">
        <v>994</v>
      </c>
      <c r="D102">
        <f t="shared" si="2"/>
        <v>-0.275</v>
      </c>
      <c r="E102">
        <f t="shared" si="3"/>
        <v>991</v>
      </c>
    </row>
    <row r="103" ht="12.75">
      <c r="A103" t="s">
        <v>118</v>
      </c>
    </row>
    <row r="104" spans="1:5" ht="12.75">
      <c r="A104">
        <v>2488</v>
      </c>
      <c r="B104">
        <v>0.4</v>
      </c>
      <c r="C104">
        <v>3</v>
      </c>
      <c r="D104">
        <f t="shared" si="2"/>
        <v>0.125</v>
      </c>
      <c r="E104">
        <f t="shared" si="2"/>
        <v>0</v>
      </c>
    </row>
    <row r="105" spans="1:5" ht="12.75">
      <c r="A105">
        <v>2489</v>
      </c>
      <c r="B105">
        <v>4.7</v>
      </c>
      <c r="C105">
        <v>61</v>
      </c>
      <c r="D105">
        <f aca="true" t="shared" si="4" ref="D105:D112">B105-D$86</f>
        <v>4.425</v>
      </c>
      <c r="E105">
        <f aca="true" t="shared" si="5" ref="E105:E112">C105-E$86</f>
        <v>58</v>
      </c>
    </row>
    <row r="106" spans="1:5" ht="12.75">
      <c r="A106">
        <v>2490</v>
      </c>
      <c r="B106">
        <v>15.2</v>
      </c>
      <c r="C106">
        <v>187</v>
      </c>
      <c r="D106">
        <f t="shared" si="4"/>
        <v>14.924999999999999</v>
      </c>
      <c r="E106">
        <f t="shared" si="5"/>
        <v>184</v>
      </c>
    </row>
    <row r="107" spans="1:5" ht="12.75">
      <c r="A107">
        <v>2491</v>
      </c>
      <c r="B107">
        <v>17.6</v>
      </c>
      <c r="C107">
        <v>231</v>
      </c>
      <c r="D107">
        <f t="shared" si="4"/>
        <v>17.325000000000003</v>
      </c>
      <c r="E107">
        <f t="shared" si="5"/>
        <v>228</v>
      </c>
    </row>
    <row r="108" spans="1:5" ht="12.75">
      <c r="A108">
        <v>2492</v>
      </c>
      <c r="B108">
        <v>17.1</v>
      </c>
      <c r="C108">
        <v>294</v>
      </c>
      <c r="D108">
        <f t="shared" si="4"/>
        <v>16.825000000000003</v>
      </c>
      <c r="E108">
        <f t="shared" si="5"/>
        <v>291</v>
      </c>
    </row>
    <row r="109" spans="1:5" ht="12.75">
      <c r="A109">
        <v>2493</v>
      </c>
      <c r="B109">
        <v>14.4</v>
      </c>
      <c r="C109">
        <v>401</v>
      </c>
      <c r="D109">
        <f t="shared" si="4"/>
        <v>14.125</v>
      </c>
      <c r="E109">
        <f t="shared" si="5"/>
        <v>398</v>
      </c>
    </row>
    <row r="110" spans="1:5" ht="12.75">
      <c r="A110">
        <v>2494</v>
      </c>
      <c r="B110">
        <v>22.7</v>
      </c>
      <c r="C110">
        <v>548</v>
      </c>
      <c r="D110">
        <f t="shared" si="4"/>
        <v>22.425</v>
      </c>
      <c r="E110">
        <f t="shared" si="5"/>
        <v>545</v>
      </c>
    </row>
    <row r="111" spans="1:5" ht="12.75">
      <c r="A111">
        <v>2495</v>
      </c>
      <c r="B111">
        <v>25.4</v>
      </c>
      <c r="C111">
        <v>740</v>
      </c>
      <c r="D111">
        <f t="shared" si="4"/>
        <v>25.125</v>
      </c>
      <c r="E111">
        <f t="shared" si="5"/>
        <v>737</v>
      </c>
    </row>
    <row r="112" spans="1:5" ht="12.75">
      <c r="A112">
        <v>2496</v>
      </c>
      <c r="B112">
        <v>7.8</v>
      </c>
      <c r="C112">
        <v>994</v>
      </c>
      <c r="D112">
        <f t="shared" si="4"/>
        <v>7.5249999999999995</v>
      </c>
      <c r="E112">
        <f t="shared" si="5"/>
        <v>991</v>
      </c>
    </row>
    <row r="113" spans="1:3" ht="12.75">
      <c r="A113">
        <v>2497</v>
      </c>
      <c r="B113">
        <v>0.4</v>
      </c>
      <c r="C113">
        <v>3</v>
      </c>
    </row>
    <row r="114" spans="1:3" ht="12.75">
      <c r="A114">
        <v>2498</v>
      </c>
      <c r="B114">
        <v>0.2</v>
      </c>
      <c r="C114">
        <v>3</v>
      </c>
    </row>
    <row r="115" spans="1:3" ht="12.75">
      <c r="A115">
        <v>2499</v>
      </c>
      <c r="B115">
        <v>0.5</v>
      </c>
      <c r="C115">
        <v>3</v>
      </c>
    </row>
    <row r="116" ht="12.75">
      <c r="A116" t="s">
        <v>131</v>
      </c>
    </row>
    <row r="117" spans="1:5" ht="12.75">
      <c r="A117">
        <v>2500</v>
      </c>
      <c r="B117">
        <v>0.5</v>
      </c>
      <c r="C117">
        <v>3</v>
      </c>
      <c r="D117">
        <f>B117-D$86</f>
        <v>0.22499999999999998</v>
      </c>
      <c r="E117">
        <f>C117-E$86</f>
        <v>0</v>
      </c>
    </row>
    <row r="118" spans="1:5" ht="12.75">
      <c r="A118">
        <v>2501</v>
      </c>
      <c r="B118">
        <v>6.8</v>
      </c>
      <c r="C118">
        <v>61</v>
      </c>
      <c r="D118">
        <f aca="true" t="shared" si="6" ref="D118:D125">B118-D$86</f>
        <v>6.5249999999999995</v>
      </c>
      <c r="E118">
        <f aca="true" t="shared" si="7" ref="E118:E125">C118-E$86</f>
        <v>58</v>
      </c>
    </row>
    <row r="119" spans="1:5" ht="12.75">
      <c r="A119">
        <v>2502</v>
      </c>
      <c r="B119">
        <v>14.4</v>
      </c>
      <c r="C119">
        <v>187</v>
      </c>
      <c r="D119">
        <f t="shared" si="6"/>
        <v>14.125</v>
      </c>
      <c r="E119">
        <f t="shared" si="7"/>
        <v>184</v>
      </c>
    </row>
    <row r="120" spans="1:5" ht="12.75">
      <c r="A120">
        <v>2503</v>
      </c>
      <c r="B120">
        <v>20.3</v>
      </c>
      <c r="C120">
        <v>231</v>
      </c>
      <c r="D120">
        <f t="shared" si="6"/>
        <v>20.025000000000002</v>
      </c>
      <c r="E120">
        <f t="shared" si="7"/>
        <v>228</v>
      </c>
    </row>
    <row r="121" spans="1:5" ht="12.75">
      <c r="A121">
        <v>2504</v>
      </c>
      <c r="B121">
        <v>24</v>
      </c>
      <c r="C121">
        <v>294</v>
      </c>
      <c r="D121">
        <f t="shared" si="6"/>
        <v>23.725</v>
      </c>
      <c r="E121">
        <f t="shared" si="7"/>
        <v>291</v>
      </c>
    </row>
    <row r="122" spans="1:5" ht="12.75">
      <c r="A122">
        <v>2505</v>
      </c>
      <c r="B122">
        <v>25.5</v>
      </c>
      <c r="C122">
        <v>401</v>
      </c>
      <c r="D122">
        <f t="shared" si="6"/>
        <v>25.225</v>
      </c>
      <c r="E122">
        <f t="shared" si="7"/>
        <v>398</v>
      </c>
    </row>
    <row r="123" spans="1:5" ht="12.75">
      <c r="A123">
        <v>2506</v>
      </c>
      <c r="B123">
        <v>16</v>
      </c>
      <c r="C123">
        <v>548</v>
      </c>
      <c r="D123">
        <f t="shared" si="6"/>
        <v>15.725</v>
      </c>
      <c r="E123">
        <f t="shared" si="7"/>
        <v>545</v>
      </c>
    </row>
    <row r="124" spans="1:5" ht="12.75">
      <c r="A124">
        <v>2507</v>
      </c>
      <c r="B124">
        <v>19.8</v>
      </c>
      <c r="C124">
        <v>740</v>
      </c>
      <c r="D124">
        <f t="shared" si="6"/>
        <v>19.525000000000002</v>
      </c>
      <c r="E124">
        <f t="shared" si="7"/>
        <v>737</v>
      </c>
    </row>
    <row r="125" spans="1:5" ht="12.75">
      <c r="A125">
        <v>2508</v>
      </c>
      <c r="B125">
        <v>41.7</v>
      </c>
      <c r="C125">
        <v>994</v>
      </c>
      <c r="D125">
        <f t="shared" si="6"/>
        <v>41.425000000000004</v>
      </c>
      <c r="E125">
        <f t="shared" si="7"/>
        <v>991</v>
      </c>
    </row>
    <row r="126" spans="1:3" ht="12.75">
      <c r="A126">
        <v>2509</v>
      </c>
      <c r="B126">
        <v>0.4</v>
      </c>
      <c r="C126">
        <v>3</v>
      </c>
    </row>
    <row r="127" spans="1:3" ht="12.75">
      <c r="A127">
        <v>2510</v>
      </c>
      <c r="B127">
        <v>0.3</v>
      </c>
      <c r="C127">
        <v>3</v>
      </c>
    </row>
    <row r="128" spans="1:3" ht="12.75">
      <c r="A128">
        <v>2511</v>
      </c>
      <c r="B128">
        <v>0.2</v>
      </c>
      <c r="C128">
        <v>3</v>
      </c>
    </row>
    <row r="129" ht="12.75">
      <c r="A129" t="s">
        <v>144</v>
      </c>
    </row>
    <row r="130" spans="1:5" ht="12.75">
      <c r="A130">
        <v>2512</v>
      </c>
      <c r="B130">
        <v>0.4</v>
      </c>
      <c r="C130">
        <v>3</v>
      </c>
      <c r="D130">
        <f>B130-D$86</f>
        <v>0.125</v>
      </c>
      <c r="E130">
        <f>C130-E$86</f>
        <v>0</v>
      </c>
    </row>
    <row r="131" spans="1:5" ht="12.75">
      <c r="A131">
        <v>2513</v>
      </c>
      <c r="B131">
        <v>6.3</v>
      </c>
      <c r="C131">
        <v>61</v>
      </c>
      <c r="D131">
        <f aca="true" t="shared" si="8" ref="D131:E140">B131-D$86</f>
        <v>6.0249999999999995</v>
      </c>
      <c r="E131">
        <f aca="true" t="shared" si="9" ref="E131:E138">C131-E$86</f>
        <v>58</v>
      </c>
    </row>
    <row r="132" spans="1:5" ht="12.75">
      <c r="A132">
        <v>2514</v>
      </c>
      <c r="B132">
        <v>19.7</v>
      </c>
      <c r="C132">
        <v>187</v>
      </c>
      <c r="D132">
        <f t="shared" si="8"/>
        <v>19.425</v>
      </c>
      <c r="E132">
        <f t="shared" si="9"/>
        <v>184</v>
      </c>
    </row>
    <row r="133" spans="1:5" ht="12.75">
      <c r="A133">
        <v>2515</v>
      </c>
      <c r="B133">
        <v>17.3</v>
      </c>
      <c r="C133">
        <v>231</v>
      </c>
      <c r="D133">
        <f t="shared" si="8"/>
        <v>17.025000000000002</v>
      </c>
      <c r="E133">
        <f t="shared" si="9"/>
        <v>228</v>
      </c>
    </row>
    <row r="134" spans="1:5" ht="12.75">
      <c r="A134">
        <v>2516</v>
      </c>
      <c r="B134">
        <v>28.3</v>
      </c>
      <c r="C134">
        <v>294</v>
      </c>
      <c r="D134">
        <f t="shared" si="8"/>
        <v>28.025000000000002</v>
      </c>
      <c r="E134">
        <f t="shared" si="9"/>
        <v>291</v>
      </c>
    </row>
    <row r="135" spans="1:5" ht="12.75">
      <c r="A135">
        <v>2517</v>
      </c>
      <c r="B135">
        <v>23.6</v>
      </c>
      <c r="C135">
        <v>401</v>
      </c>
      <c r="D135">
        <f t="shared" si="8"/>
        <v>23.325000000000003</v>
      </c>
      <c r="E135">
        <f t="shared" si="9"/>
        <v>398</v>
      </c>
    </row>
    <row r="136" spans="1:5" ht="12.75">
      <c r="A136">
        <v>2518</v>
      </c>
      <c r="B136">
        <v>30.9</v>
      </c>
      <c r="C136">
        <v>548</v>
      </c>
      <c r="D136">
        <f t="shared" si="8"/>
        <v>30.625</v>
      </c>
      <c r="E136">
        <f t="shared" si="9"/>
        <v>545</v>
      </c>
    </row>
    <row r="137" spans="1:5" ht="12.75">
      <c r="A137">
        <v>2519</v>
      </c>
      <c r="B137">
        <v>17.9</v>
      </c>
      <c r="C137">
        <v>740</v>
      </c>
      <c r="D137">
        <f t="shared" si="8"/>
        <v>17.625</v>
      </c>
      <c r="E137">
        <f t="shared" si="9"/>
        <v>737</v>
      </c>
    </row>
    <row r="138" spans="1:5" ht="12.75">
      <c r="A138">
        <v>2520</v>
      </c>
      <c r="B138">
        <v>29.9</v>
      </c>
      <c r="C138">
        <v>994</v>
      </c>
      <c r="D138">
        <f t="shared" si="8"/>
        <v>29.625</v>
      </c>
      <c r="E138">
        <f t="shared" si="9"/>
        <v>991</v>
      </c>
    </row>
    <row r="139" ht="12.75">
      <c r="A139" t="s">
        <v>154</v>
      </c>
    </row>
    <row r="140" spans="1:6" ht="12.75">
      <c r="A140">
        <v>2521</v>
      </c>
      <c r="B140">
        <v>0.4</v>
      </c>
      <c r="C140">
        <v>3</v>
      </c>
      <c r="D140">
        <f t="shared" si="8"/>
        <v>0.125</v>
      </c>
      <c r="E140">
        <f t="shared" si="8"/>
        <v>0</v>
      </c>
      <c r="F140">
        <f>STDEV(D130,D117,D104,D94,D72)</f>
        <v>0.07071067811865474</v>
      </c>
    </row>
    <row r="141" spans="1:6" ht="12.75">
      <c r="A141">
        <v>2522</v>
      </c>
      <c r="B141">
        <v>6.7</v>
      </c>
      <c r="C141">
        <v>61</v>
      </c>
      <c r="D141">
        <f aca="true" t="shared" si="10" ref="D141:D148">B141-D$86</f>
        <v>6.425</v>
      </c>
      <c r="E141">
        <f aca="true" t="shared" si="11" ref="E141:E148">C141-E$86</f>
        <v>58</v>
      </c>
      <c r="F141">
        <f aca="true" t="shared" si="12" ref="F141:F148">STDEV(D131,D118,D105,D95,D73)</f>
        <v>2.520912533191107</v>
      </c>
    </row>
    <row r="142" spans="1:6" ht="12.75">
      <c r="A142">
        <v>2523</v>
      </c>
      <c r="B142">
        <v>17.8</v>
      </c>
      <c r="C142">
        <v>187</v>
      </c>
      <c r="D142">
        <f t="shared" si="10"/>
        <v>17.525000000000002</v>
      </c>
      <c r="E142">
        <f t="shared" si="11"/>
        <v>184</v>
      </c>
      <c r="F142">
        <f t="shared" si="12"/>
        <v>3.6045804194108433</v>
      </c>
    </row>
    <row r="143" spans="1:6" ht="12.75">
      <c r="A143">
        <v>2524</v>
      </c>
      <c r="B143">
        <v>18.5</v>
      </c>
      <c r="C143">
        <v>231</v>
      </c>
      <c r="D143">
        <f t="shared" si="10"/>
        <v>18.225</v>
      </c>
      <c r="E143">
        <f t="shared" si="11"/>
        <v>228</v>
      </c>
      <c r="F143">
        <f t="shared" si="12"/>
        <v>3.6925600875273425</v>
      </c>
    </row>
    <row r="144" spans="1:6" ht="12.75">
      <c r="A144">
        <v>2525</v>
      </c>
      <c r="B144">
        <v>20.7</v>
      </c>
      <c r="C144">
        <v>294</v>
      </c>
      <c r="D144">
        <f t="shared" si="10"/>
        <v>20.425</v>
      </c>
      <c r="E144">
        <f t="shared" si="11"/>
        <v>291</v>
      </c>
      <c r="F144">
        <f t="shared" si="12"/>
        <v>5.306788105813172</v>
      </c>
    </row>
    <row r="145" spans="1:6" ht="12.75">
      <c r="A145">
        <v>2526</v>
      </c>
      <c r="B145">
        <v>20.9</v>
      </c>
      <c r="C145">
        <v>401</v>
      </c>
      <c r="D145">
        <f t="shared" si="10"/>
        <v>20.625</v>
      </c>
      <c r="E145">
        <f t="shared" si="11"/>
        <v>398</v>
      </c>
      <c r="F145">
        <f t="shared" si="12"/>
        <v>4.440495467850402</v>
      </c>
    </row>
    <row r="146" spans="1:6" ht="12.75">
      <c r="A146">
        <v>2527</v>
      </c>
      <c r="B146">
        <v>20</v>
      </c>
      <c r="C146">
        <v>548</v>
      </c>
      <c r="D146">
        <f t="shared" si="10"/>
        <v>19.725</v>
      </c>
      <c r="E146">
        <f t="shared" si="11"/>
        <v>545</v>
      </c>
      <c r="F146">
        <f t="shared" si="12"/>
        <v>7.4742892638698475</v>
      </c>
    </row>
    <row r="147" spans="1:6" ht="12.75">
      <c r="A147">
        <v>2528</v>
      </c>
      <c r="B147">
        <v>20.2</v>
      </c>
      <c r="C147">
        <v>740</v>
      </c>
      <c r="D147">
        <f t="shared" si="10"/>
        <v>19.925</v>
      </c>
      <c r="E147">
        <f t="shared" si="11"/>
        <v>737</v>
      </c>
      <c r="F147">
        <f t="shared" si="12"/>
        <v>6.924088387650743</v>
      </c>
    </row>
    <row r="148" spans="1:6" ht="12.75">
      <c r="A148">
        <v>2529</v>
      </c>
      <c r="B148">
        <v>20.1</v>
      </c>
      <c r="C148">
        <v>994</v>
      </c>
      <c r="D148">
        <f t="shared" si="10"/>
        <v>19.825000000000003</v>
      </c>
      <c r="E148">
        <f t="shared" si="11"/>
        <v>991</v>
      </c>
      <c r="F148">
        <f t="shared" si="12"/>
        <v>16.726535803925454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2392</v>
      </c>
      <c r="B4" t="s">
        <v>18</v>
      </c>
      <c r="C4" t="s">
        <v>19</v>
      </c>
      <c r="D4" t="s">
        <v>20</v>
      </c>
      <c r="E4">
        <v>0</v>
      </c>
      <c r="F4">
        <v>0</v>
      </c>
      <c r="G4">
        <v>0</v>
      </c>
      <c r="H4">
        <v>0</v>
      </c>
      <c r="I4">
        <v>3</v>
      </c>
      <c r="J4">
        <v>0</v>
      </c>
      <c r="K4">
        <v>13.2</v>
      </c>
      <c r="L4">
        <v>0</v>
      </c>
      <c r="M4">
        <v>24</v>
      </c>
      <c r="N4">
        <v>0</v>
      </c>
      <c r="O4">
        <v>3.6</v>
      </c>
      <c r="P4">
        <v>18</v>
      </c>
    </row>
    <row r="5" ht="12.75">
      <c r="A5" t="s">
        <v>21</v>
      </c>
    </row>
    <row r="6" spans="1:16" ht="12.75">
      <c r="A6">
        <v>2394</v>
      </c>
      <c r="B6" t="s">
        <v>18</v>
      </c>
      <c r="C6" t="s">
        <v>22</v>
      </c>
      <c r="D6" t="s">
        <v>20</v>
      </c>
      <c r="E6">
        <v>0</v>
      </c>
      <c r="F6">
        <v>0</v>
      </c>
      <c r="G6">
        <v>0</v>
      </c>
      <c r="H6">
        <v>0</v>
      </c>
      <c r="I6">
        <v>3</v>
      </c>
      <c r="J6">
        <v>0</v>
      </c>
      <c r="K6">
        <v>13.2</v>
      </c>
      <c r="L6">
        <v>0</v>
      </c>
      <c r="M6">
        <v>24</v>
      </c>
      <c r="N6">
        <v>0</v>
      </c>
      <c r="O6">
        <v>3.6</v>
      </c>
      <c r="P6">
        <v>18</v>
      </c>
    </row>
    <row r="7" ht="12.75">
      <c r="A7" t="s">
        <v>23</v>
      </c>
    </row>
    <row r="8" spans="1:16" ht="12.75">
      <c r="A8">
        <v>2396</v>
      </c>
      <c r="B8" t="s">
        <v>18</v>
      </c>
      <c r="C8" t="s">
        <v>24</v>
      </c>
      <c r="D8" t="s">
        <v>20</v>
      </c>
      <c r="E8">
        <v>36</v>
      </c>
      <c r="F8">
        <v>48</v>
      </c>
      <c r="G8">
        <v>0.25</v>
      </c>
      <c r="H8">
        <v>0.2</v>
      </c>
      <c r="I8">
        <v>3</v>
      </c>
      <c r="J8">
        <v>0</v>
      </c>
      <c r="K8">
        <v>13.2</v>
      </c>
      <c r="L8">
        <v>0</v>
      </c>
      <c r="M8">
        <v>24</v>
      </c>
      <c r="N8">
        <v>0.342</v>
      </c>
      <c r="O8">
        <v>0</v>
      </c>
      <c r="P8">
        <v>0</v>
      </c>
    </row>
    <row r="9" spans="1:16" ht="12.75">
      <c r="A9">
        <v>2397</v>
      </c>
      <c r="B9" t="s">
        <v>18</v>
      </c>
      <c r="C9" t="s">
        <v>25</v>
      </c>
      <c r="D9" t="s">
        <v>20</v>
      </c>
      <c r="E9">
        <v>33</v>
      </c>
      <c r="F9">
        <v>49</v>
      </c>
      <c r="G9">
        <v>0.326</v>
      </c>
      <c r="H9">
        <v>0.3</v>
      </c>
      <c r="I9">
        <v>3</v>
      </c>
      <c r="J9">
        <v>0</v>
      </c>
      <c r="K9">
        <v>13.1</v>
      </c>
      <c r="L9">
        <v>0</v>
      </c>
      <c r="M9">
        <v>24</v>
      </c>
      <c r="N9">
        <v>0.444</v>
      </c>
      <c r="O9">
        <v>0</v>
      </c>
      <c r="P9">
        <v>0</v>
      </c>
    </row>
    <row r="10" ht="12.75">
      <c r="A10" t="s">
        <v>26</v>
      </c>
    </row>
    <row r="11" spans="1:16" ht="12.75">
      <c r="A11">
        <v>2399</v>
      </c>
      <c r="B11" t="s">
        <v>18</v>
      </c>
      <c r="C11" t="s">
        <v>27</v>
      </c>
      <c r="D11" t="s">
        <v>20</v>
      </c>
      <c r="E11">
        <v>456</v>
      </c>
      <c r="F11">
        <v>504</v>
      </c>
      <c r="G11">
        <v>0.095</v>
      </c>
      <c r="H11">
        <v>0</v>
      </c>
      <c r="I11">
        <v>3</v>
      </c>
      <c r="J11">
        <v>0</v>
      </c>
      <c r="K11">
        <v>13.2</v>
      </c>
      <c r="L11">
        <v>0</v>
      </c>
      <c r="M11">
        <v>24</v>
      </c>
      <c r="N11">
        <v>0.097</v>
      </c>
      <c r="O11">
        <v>0</v>
      </c>
      <c r="P11">
        <v>0</v>
      </c>
    </row>
    <row r="12" ht="12.75">
      <c r="A12" t="s">
        <v>28</v>
      </c>
    </row>
    <row r="13" spans="1:16" ht="12.75">
      <c r="A13">
        <v>2401</v>
      </c>
      <c r="B13" t="s">
        <v>18</v>
      </c>
      <c r="C13" t="s">
        <v>29</v>
      </c>
      <c r="D13" t="s">
        <v>20</v>
      </c>
      <c r="E13">
        <v>4</v>
      </c>
      <c r="F13">
        <v>12</v>
      </c>
      <c r="G13">
        <v>0.666</v>
      </c>
      <c r="H13">
        <v>0.7</v>
      </c>
      <c r="I13">
        <v>3</v>
      </c>
      <c r="J13">
        <v>0</v>
      </c>
      <c r="K13">
        <v>13.1</v>
      </c>
      <c r="L13">
        <v>0</v>
      </c>
      <c r="M13">
        <v>24</v>
      </c>
      <c r="N13">
        <v>0</v>
      </c>
      <c r="O13">
        <v>1.2</v>
      </c>
      <c r="P13">
        <v>0.5</v>
      </c>
    </row>
    <row r="14" ht="12.75">
      <c r="A14" t="s">
        <v>30</v>
      </c>
    </row>
    <row r="15" spans="1:16" ht="12.75">
      <c r="A15">
        <v>2403</v>
      </c>
      <c r="B15" t="s">
        <v>18</v>
      </c>
      <c r="C15" t="s">
        <v>31</v>
      </c>
      <c r="D15" t="s">
        <v>20</v>
      </c>
      <c r="E15">
        <v>40</v>
      </c>
      <c r="F15">
        <v>47</v>
      </c>
      <c r="G15">
        <v>0.148</v>
      </c>
      <c r="H15">
        <v>0.1</v>
      </c>
      <c r="I15">
        <v>3</v>
      </c>
      <c r="J15">
        <v>0</v>
      </c>
      <c r="K15">
        <v>13.1</v>
      </c>
      <c r="L15">
        <v>0</v>
      </c>
      <c r="M15">
        <v>24</v>
      </c>
      <c r="N15">
        <v>0.205</v>
      </c>
      <c r="O15">
        <v>0</v>
      </c>
      <c r="P15">
        <v>0</v>
      </c>
    </row>
    <row r="16" ht="12.75">
      <c r="A16" t="s">
        <v>32</v>
      </c>
    </row>
    <row r="17" spans="1:16" ht="12.75">
      <c r="A17">
        <v>2405</v>
      </c>
      <c r="B17" t="s">
        <v>18</v>
      </c>
      <c r="C17" t="s">
        <v>33</v>
      </c>
      <c r="D17" t="s">
        <v>20</v>
      </c>
      <c r="E17">
        <v>25</v>
      </c>
      <c r="F17">
        <v>33</v>
      </c>
      <c r="G17">
        <v>0.242</v>
      </c>
      <c r="H17">
        <v>0.2</v>
      </c>
      <c r="I17">
        <v>3</v>
      </c>
      <c r="J17">
        <v>0</v>
      </c>
      <c r="K17">
        <v>13.1</v>
      </c>
      <c r="L17">
        <v>0</v>
      </c>
      <c r="M17">
        <v>24</v>
      </c>
      <c r="N17">
        <v>0.4</v>
      </c>
      <c r="O17">
        <v>0</v>
      </c>
      <c r="P17">
        <v>0</v>
      </c>
    </row>
    <row r="18" ht="12.75">
      <c r="A18" t="s">
        <v>34</v>
      </c>
    </row>
    <row r="19" spans="1:16" ht="12.75">
      <c r="A19">
        <v>2407</v>
      </c>
      <c r="B19" t="s">
        <v>18</v>
      </c>
      <c r="C19" t="s">
        <v>35</v>
      </c>
      <c r="D19" t="s">
        <v>20</v>
      </c>
      <c r="E19">
        <v>9</v>
      </c>
      <c r="F19">
        <v>21</v>
      </c>
      <c r="G19">
        <v>0.571</v>
      </c>
      <c r="H19">
        <v>0.6</v>
      </c>
      <c r="I19">
        <v>3</v>
      </c>
      <c r="J19">
        <v>0</v>
      </c>
      <c r="K19">
        <v>13.1</v>
      </c>
      <c r="L19">
        <v>0</v>
      </c>
      <c r="M19">
        <v>24</v>
      </c>
      <c r="N19">
        <v>1.5</v>
      </c>
      <c r="O19">
        <v>0</v>
      </c>
      <c r="P19">
        <v>0</v>
      </c>
    </row>
    <row r="20" ht="12.75">
      <c r="A20" t="s">
        <v>36</v>
      </c>
    </row>
    <row r="21" spans="1:16" ht="12.75">
      <c r="A21">
        <v>2409</v>
      </c>
      <c r="B21" t="s">
        <v>18</v>
      </c>
      <c r="C21" t="s">
        <v>37</v>
      </c>
      <c r="D21" t="s">
        <v>20</v>
      </c>
      <c r="E21">
        <v>116</v>
      </c>
      <c r="F21">
        <v>168</v>
      </c>
      <c r="G21">
        <v>0.309</v>
      </c>
      <c r="H21">
        <v>0.3</v>
      </c>
      <c r="I21">
        <v>3</v>
      </c>
      <c r="J21">
        <v>0</v>
      </c>
      <c r="K21">
        <v>13.1</v>
      </c>
      <c r="L21">
        <v>0</v>
      </c>
      <c r="M21">
        <v>24</v>
      </c>
      <c r="N21">
        <v>0.335</v>
      </c>
      <c r="O21">
        <v>0</v>
      </c>
      <c r="P21">
        <v>0</v>
      </c>
    </row>
    <row r="22" ht="12.75">
      <c r="A22" t="s">
        <v>38</v>
      </c>
    </row>
    <row r="23" spans="1:16" ht="12.75">
      <c r="A23">
        <v>2411</v>
      </c>
      <c r="B23" t="s">
        <v>18</v>
      </c>
      <c r="C23" t="s">
        <v>39</v>
      </c>
      <c r="D23" t="s">
        <v>20</v>
      </c>
      <c r="E23">
        <v>358</v>
      </c>
      <c r="F23">
        <v>539</v>
      </c>
      <c r="G23">
        <v>0.335</v>
      </c>
      <c r="H23">
        <v>0.4</v>
      </c>
      <c r="I23">
        <v>3</v>
      </c>
      <c r="J23">
        <v>0</v>
      </c>
      <c r="K23">
        <v>13.1</v>
      </c>
      <c r="L23">
        <v>0</v>
      </c>
      <c r="M23">
        <v>24</v>
      </c>
      <c r="N23">
        <v>0.344</v>
      </c>
      <c r="O23">
        <v>0</v>
      </c>
      <c r="P23">
        <v>0</v>
      </c>
    </row>
    <row r="24" ht="12.75">
      <c r="A24" t="s">
        <v>40</v>
      </c>
    </row>
    <row r="25" spans="1:16" ht="12.75">
      <c r="A25">
        <v>2413</v>
      </c>
      <c r="B25" t="s">
        <v>18</v>
      </c>
      <c r="C25" t="s">
        <v>41</v>
      </c>
      <c r="D25" t="s">
        <v>20</v>
      </c>
      <c r="E25">
        <v>963</v>
      </c>
      <c r="F25">
        <v>1357</v>
      </c>
      <c r="G25">
        <v>0.29</v>
      </c>
      <c r="H25">
        <v>0.3</v>
      </c>
      <c r="I25">
        <v>3</v>
      </c>
      <c r="J25">
        <v>0</v>
      </c>
      <c r="K25">
        <v>13.1</v>
      </c>
      <c r="L25">
        <v>0</v>
      </c>
      <c r="M25">
        <v>24</v>
      </c>
      <c r="N25">
        <v>0.293</v>
      </c>
      <c r="O25">
        <v>0</v>
      </c>
      <c r="P25">
        <v>0</v>
      </c>
    </row>
    <row r="26" ht="12.75">
      <c r="A26" t="s">
        <v>42</v>
      </c>
    </row>
    <row r="27" spans="1:16" ht="12.75">
      <c r="A27">
        <v>2415</v>
      </c>
      <c r="B27" t="s">
        <v>18</v>
      </c>
      <c r="C27" t="s">
        <v>43</v>
      </c>
      <c r="D27" t="s">
        <v>20</v>
      </c>
      <c r="E27">
        <v>0</v>
      </c>
      <c r="F27">
        <v>412</v>
      </c>
      <c r="G27">
        <v>1</v>
      </c>
      <c r="H27">
        <v>1.2</v>
      </c>
      <c r="I27">
        <v>3</v>
      </c>
      <c r="J27">
        <v>0</v>
      </c>
      <c r="K27">
        <v>13.1</v>
      </c>
      <c r="L27">
        <v>0</v>
      </c>
      <c r="M27">
        <v>24</v>
      </c>
      <c r="N27">
        <v>1.032</v>
      </c>
      <c r="O27">
        <v>0</v>
      </c>
      <c r="P27">
        <v>0</v>
      </c>
    </row>
    <row r="28" ht="12.75">
      <c r="A28" t="s">
        <v>44</v>
      </c>
    </row>
    <row r="29" spans="1:16" ht="12.75">
      <c r="A29">
        <v>2417</v>
      </c>
      <c r="B29" t="s">
        <v>18</v>
      </c>
      <c r="C29" t="s">
        <v>45</v>
      </c>
      <c r="D29" t="s">
        <v>20</v>
      </c>
      <c r="E29">
        <v>0</v>
      </c>
      <c r="F29">
        <v>372</v>
      </c>
      <c r="G29">
        <v>1</v>
      </c>
      <c r="H29">
        <v>1.2</v>
      </c>
      <c r="I29">
        <v>3</v>
      </c>
      <c r="J29">
        <v>0</v>
      </c>
      <c r="K29">
        <v>13.1</v>
      </c>
      <c r="L29">
        <v>0</v>
      </c>
      <c r="M29">
        <v>24</v>
      </c>
      <c r="N29">
        <v>1.036</v>
      </c>
      <c r="O29">
        <v>0</v>
      </c>
      <c r="P29">
        <v>0</v>
      </c>
    </row>
    <row r="30" ht="12.75">
      <c r="A30" t="s">
        <v>46</v>
      </c>
    </row>
    <row r="31" spans="1:16" ht="12.75">
      <c r="A31">
        <v>2419</v>
      </c>
      <c r="B31" t="s">
        <v>18</v>
      </c>
      <c r="C31" t="s">
        <v>47</v>
      </c>
      <c r="D31" t="s">
        <v>20</v>
      </c>
      <c r="E31">
        <v>492</v>
      </c>
      <c r="F31">
        <v>1111</v>
      </c>
      <c r="G31">
        <v>0.557</v>
      </c>
      <c r="H31">
        <v>0.6</v>
      </c>
      <c r="I31">
        <v>3</v>
      </c>
      <c r="J31">
        <v>0</v>
      </c>
      <c r="K31">
        <v>13.1</v>
      </c>
      <c r="L31">
        <v>0</v>
      </c>
      <c r="M31">
        <v>24</v>
      </c>
      <c r="N31">
        <v>0.563</v>
      </c>
      <c r="O31">
        <v>0</v>
      </c>
      <c r="P31">
        <v>0</v>
      </c>
    </row>
    <row r="32" ht="12.75">
      <c r="A32" t="s">
        <v>48</v>
      </c>
    </row>
    <row r="33" spans="1:16" ht="12.75">
      <c r="A33">
        <v>2421</v>
      </c>
      <c r="B33" t="s">
        <v>18</v>
      </c>
      <c r="C33" t="s">
        <v>49</v>
      </c>
      <c r="D33" t="s">
        <v>20</v>
      </c>
      <c r="E33">
        <v>0</v>
      </c>
      <c r="F33">
        <v>33</v>
      </c>
      <c r="G33">
        <v>1</v>
      </c>
      <c r="H33">
        <v>1.2</v>
      </c>
      <c r="I33">
        <v>3</v>
      </c>
      <c r="J33">
        <v>0</v>
      </c>
      <c r="K33">
        <v>13.1</v>
      </c>
      <c r="L33">
        <v>0</v>
      </c>
      <c r="M33">
        <v>24</v>
      </c>
      <c r="N33">
        <v>1.65</v>
      </c>
      <c r="O33">
        <v>0</v>
      </c>
      <c r="P33">
        <v>0</v>
      </c>
    </row>
    <row r="34" spans="1:16" ht="12.75">
      <c r="A34">
        <v>2422</v>
      </c>
      <c r="B34" t="s">
        <v>18</v>
      </c>
      <c r="C34" t="s">
        <v>50</v>
      </c>
      <c r="D34" t="s">
        <v>20</v>
      </c>
      <c r="E34">
        <v>0</v>
      </c>
      <c r="F34">
        <v>38</v>
      </c>
      <c r="G34">
        <v>1</v>
      </c>
      <c r="H34">
        <v>1.2</v>
      </c>
      <c r="I34">
        <v>3</v>
      </c>
      <c r="J34">
        <v>0</v>
      </c>
      <c r="K34">
        <v>13.1</v>
      </c>
      <c r="L34">
        <v>0</v>
      </c>
      <c r="M34">
        <v>24</v>
      </c>
      <c r="N34">
        <v>1.52</v>
      </c>
      <c r="O34">
        <v>0</v>
      </c>
      <c r="P34">
        <v>0</v>
      </c>
    </row>
    <row r="35" ht="12.75">
      <c r="A35" t="s">
        <v>51</v>
      </c>
    </row>
    <row r="36" spans="1:16" ht="12.75">
      <c r="A36">
        <v>2424</v>
      </c>
      <c r="B36" t="s">
        <v>18</v>
      </c>
      <c r="C36" t="s">
        <v>52</v>
      </c>
      <c r="D36" t="s">
        <v>20</v>
      </c>
      <c r="E36">
        <v>0</v>
      </c>
      <c r="F36">
        <v>89</v>
      </c>
      <c r="G36">
        <v>1</v>
      </c>
      <c r="H36">
        <v>1.2</v>
      </c>
      <c r="I36">
        <v>3</v>
      </c>
      <c r="J36">
        <v>0</v>
      </c>
      <c r="K36">
        <v>13.1</v>
      </c>
      <c r="L36">
        <v>0</v>
      </c>
      <c r="M36">
        <v>24</v>
      </c>
      <c r="N36">
        <v>1.171</v>
      </c>
      <c r="O36">
        <v>0</v>
      </c>
      <c r="P36">
        <v>0</v>
      </c>
    </row>
    <row r="37" ht="12.75">
      <c r="A37" t="s">
        <v>53</v>
      </c>
    </row>
    <row r="38" spans="1:16" ht="12.75">
      <c r="A38">
        <v>2426</v>
      </c>
      <c r="B38" t="s">
        <v>18</v>
      </c>
      <c r="C38" t="s">
        <v>54</v>
      </c>
      <c r="D38" t="s">
        <v>20</v>
      </c>
      <c r="E38">
        <v>1204</v>
      </c>
      <c r="F38">
        <v>1414</v>
      </c>
      <c r="G38">
        <v>0.148</v>
      </c>
      <c r="H38">
        <v>0.1</v>
      </c>
      <c r="I38">
        <v>3</v>
      </c>
      <c r="J38">
        <v>0</v>
      </c>
      <c r="K38">
        <v>13.1</v>
      </c>
      <c r="L38">
        <v>0</v>
      </c>
      <c r="M38">
        <v>24</v>
      </c>
      <c r="N38">
        <v>0.149</v>
      </c>
      <c r="O38">
        <v>0</v>
      </c>
      <c r="P38">
        <v>0</v>
      </c>
    </row>
    <row r="39" ht="12.75">
      <c r="A39" t="s">
        <v>55</v>
      </c>
    </row>
    <row r="40" spans="1:16" ht="12.75">
      <c r="A40">
        <v>2428</v>
      </c>
      <c r="B40" t="s">
        <v>18</v>
      </c>
      <c r="C40" t="s">
        <v>56</v>
      </c>
      <c r="D40" t="s">
        <v>20</v>
      </c>
      <c r="E40">
        <v>769</v>
      </c>
      <c r="F40">
        <v>914</v>
      </c>
      <c r="G40">
        <v>0.158</v>
      </c>
      <c r="H40">
        <v>0.1</v>
      </c>
      <c r="I40">
        <v>3</v>
      </c>
      <c r="J40">
        <v>0</v>
      </c>
      <c r="K40">
        <v>13.1</v>
      </c>
      <c r="L40">
        <v>0</v>
      </c>
      <c r="M40">
        <v>25</v>
      </c>
      <c r="N40">
        <v>0.16</v>
      </c>
      <c r="O40">
        <v>0</v>
      </c>
      <c r="P40">
        <v>0</v>
      </c>
    </row>
    <row r="41" ht="12.75">
      <c r="A41" t="s">
        <v>57</v>
      </c>
    </row>
    <row r="42" spans="1:16" ht="12.75">
      <c r="A42">
        <v>2430</v>
      </c>
      <c r="B42" t="s">
        <v>18</v>
      </c>
      <c r="C42" t="s">
        <v>58</v>
      </c>
      <c r="D42" t="s">
        <v>20</v>
      </c>
      <c r="E42">
        <v>1171</v>
      </c>
      <c r="F42">
        <v>1367</v>
      </c>
      <c r="G42">
        <v>0.143</v>
      </c>
      <c r="H42">
        <v>0.1</v>
      </c>
      <c r="I42">
        <v>3</v>
      </c>
      <c r="J42">
        <v>0</v>
      </c>
      <c r="K42">
        <v>13.1</v>
      </c>
      <c r="L42">
        <v>0</v>
      </c>
      <c r="M42">
        <v>24</v>
      </c>
      <c r="N42">
        <v>0.144</v>
      </c>
      <c r="O42">
        <v>0</v>
      </c>
      <c r="P42">
        <v>0</v>
      </c>
    </row>
    <row r="43" ht="12.75">
      <c r="A43" t="s">
        <v>59</v>
      </c>
    </row>
    <row r="44" spans="1:16" ht="12.75">
      <c r="A44">
        <v>2432</v>
      </c>
      <c r="B44" t="s">
        <v>18</v>
      </c>
      <c r="C44" t="s">
        <v>60</v>
      </c>
      <c r="D44" t="s">
        <v>20</v>
      </c>
      <c r="E44">
        <v>1224</v>
      </c>
      <c r="F44">
        <v>1384</v>
      </c>
      <c r="G44">
        <v>0.115</v>
      </c>
      <c r="H44">
        <v>0</v>
      </c>
      <c r="I44">
        <v>3</v>
      </c>
      <c r="J44">
        <v>0</v>
      </c>
      <c r="K44">
        <v>13.1</v>
      </c>
      <c r="L44">
        <v>0</v>
      </c>
      <c r="M44">
        <v>24</v>
      </c>
      <c r="N44">
        <v>0.116</v>
      </c>
      <c r="O44">
        <v>0</v>
      </c>
      <c r="P44">
        <v>0</v>
      </c>
    </row>
    <row r="45" ht="12.75">
      <c r="A45" t="s">
        <v>61</v>
      </c>
    </row>
    <row r="46" spans="1:16" ht="12.75">
      <c r="A46">
        <v>2434</v>
      </c>
      <c r="B46" t="s">
        <v>18</v>
      </c>
      <c r="C46" t="s">
        <v>62</v>
      </c>
      <c r="D46" t="s">
        <v>20</v>
      </c>
      <c r="E46">
        <v>1184</v>
      </c>
      <c r="F46">
        <v>1346</v>
      </c>
      <c r="G46">
        <v>0.12</v>
      </c>
      <c r="H46">
        <v>0</v>
      </c>
      <c r="I46">
        <v>3</v>
      </c>
      <c r="J46">
        <v>0</v>
      </c>
      <c r="K46">
        <v>13.1</v>
      </c>
      <c r="L46">
        <v>0</v>
      </c>
      <c r="M46">
        <v>24</v>
      </c>
      <c r="N46">
        <v>0.121</v>
      </c>
      <c r="O46">
        <v>0</v>
      </c>
      <c r="P46">
        <v>0</v>
      </c>
    </row>
    <row r="47" ht="12.75">
      <c r="A47" t="s">
        <v>63</v>
      </c>
    </row>
    <row r="48" spans="1:16" ht="12.75">
      <c r="A48">
        <v>2435</v>
      </c>
      <c r="B48" t="s">
        <v>64</v>
      </c>
      <c r="C48" t="s">
        <v>65</v>
      </c>
      <c r="D48" t="s">
        <v>20</v>
      </c>
      <c r="E48">
        <v>2333</v>
      </c>
      <c r="F48">
        <v>2544</v>
      </c>
      <c r="G48">
        <v>0.082</v>
      </c>
      <c r="H48">
        <v>0</v>
      </c>
      <c r="I48">
        <v>3</v>
      </c>
      <c r="J48">
        <v>0</v>
      </c>
      <c r="K48">
        <v>13.1</v>
      </c>
      <c r="L48">
        <v>0</v>
      </c>
      <c r="M48">
        <v>25</v>
      </c>
      <c r="N48">
        <v>1</v>
      </c>
      <c r="O48">
        <v>0</v>
      </c>
      <c r="P48">
        <v>0</v>
      </c>
    </row>
    <row r="49" spans="1:16" ht="12.75">
      <c r="A49">
        <v>2436</v>
      </c>
      <c r="B49" t="s">
        <v>18</v>
      </c>
      <c r="C49" t="s">
        <v>66</v>
      </c>
      <c r="D49" t="s">
        <v>20</v>
      </c>
      <c r="E49">
        <v>2257</v>
      </c>
      <c r="F49">
        <v>2434</v>
      </c>
      <c r="G49">
        <v>0.072</v>
      </c>
      <c r="H49">
        <v>1.7</v>
      </c>
      <c r="I49">
        <v>61</v>
      </c>
      <c r="J49">
        <v>0</v>
      </c>
      <c r="K49">
        <v>13.1</v>
      </c>
      <c r="L49">
        <v>0</v>
      </c>
      <c r="M49">
        <v>25</v>
      </c>
      <c r="N49">
        <v>1.752</v>
      </c>
      <c r="O49">
        <v>0.521</v>
      </c>
      <c r="P49">
        <v>0.045</v>
      </c>
    </row>
    <row r="50" spans="1:16" ht="12.75">
      <c r="A50">
        <v>2437</v>
      </c>
      <c r="B50" t="s">
        <v>18</v>
      </c>
      <c r="C50" t="s">
        <v>67</v>
      </c>
      <c r="D50" t="s">
        <v>20</v>
      </c>
      <c r="E50">
        <v>2352</v>
      </c>
      <c r="F50">
        <v>2457</v>
      </c>
      <c r="G50">
        <v>0.042</v>
      </c>
      <c r="H50">
        <v>3.2</v>
      </c>
      <c r="I50">
        <v>187</v>
      </c>
      <c r="J50">
        <v>0</v>
      </c>
      <c r="K50">
        <v>13.1</v>
      </c>
      <c r="L50">
        <v>0</v>
      </c>
      <c r="M50">
        <v>25</v>
      </c>
      <c r="N50">
        <v>0.846</v>
      </c>
      <c r="O50">
        <v>0.412</v>
      </c>
      <c r="P50">
        <v>0.035</v>
      </c>
    </row>
    <row r="51" spans="1:16" ht="12.75">
      <c r="A51">
        <v>2438</v>
      </c>
      <c r="B51" t="s">
        <v>18</v>
      </c>
      <c r="C51" t="s">
        <v>68</v>
      </c>
      <c r="D51" t="s">
        <v>20</v>
      </c>
      <c r="E51">
        <v>2321</v>
      </c>
      <c r="F51">
        <v>2393</v>
      </c>
      <c r="G51">
        <v>0.03</v>
      </c>
      <c r="H51">
        <v>2.8</v>
      </c>
      <c r="I51">
        <v>231</v>
      </c>
      <c r="J51">
        <v>0</v>
      </c>
      <c r="K51">
        <v>13.1</v>
      </c>
      <c r="L51">
        <v>0</v>
      </c>
      <c r="M51">
        <v>25</v>
      </c>
      <c r="N51">
        <v>1.2</v>
      </c>
      <c r="O51">
        <v>0.715</v>
      </c>
      <c r="P51">
        <v>0.063</v>
      </c>
    </row>
    <row r="52" spans="1:16" ht="12.75">
      <c r="A52">
        <v>2439</v>
      </c>
      <c r="B52" t="s">
        <v>18</v>
      </c>
      <c r="C52" t="s">
        <v>69</v>
      </c>
      <c r="D52" t="s">
        <v>20</v>
      </c>
      <c r="E52">
        <v>2320</v>
      </c>
      <c r="F52">
        <v>2403</v>
      </c>
      <c r="G52">
        <v>0.034</v>
      </c>
      <c r="H52">
        <v>4.1</v>
      </c>
      <c r="I52">
        <v>294</v>
      </c>
      <c r="J52">
        <v>0</v>
      </c>
      <c r="K52">
        <v>13.1</v>
      </c>
      <c r="L52">
        <v>0</v>
      </c>
      <c r="M52">
        <v>25</v>
      </c>
      <c r="N52">
        <v>1.185</v>
      </c>
      <c r="O52">
        <v>0.668</v>
      </c>
      <c r="P52">
        <v>0.058</v>
      </c>
    </row>
    <row r="53" spans="1:16" ht="12.75">
      <c r="A53">
        <v>2440</v>
      </c>
      <c r="B53" t="s">
        <v>18</v>
      </c>
      <c r="C53" t="s">
        <v>70</v>
      </c>
      <c r="D53" t="s">
        <v>20</v>
      </c>
      <c r="E53">
        <v>2336</v>
      </c>
      <c r="F53">
        <v>2421</v>
      </c>
      <c r="G53">
        <v>0.035</v>
      </c>
      <c r="H53">
        <v>0</v>
      </c>
      <c r="I53">
        <v>3</v>
      </c>
      <c r="J53">
        <v>0</v>
      </c>
      <c r="K53">
        <v>13.1</v>
      </c>
      <c r="L53">
        <v>0</v>
      </c>
      <c r="M53">
        <v>25</v>
      </c>
      <c r="N53">
        <v>0.965</v>
      </c>
      <c r="O53">
        <v>0.582</v>
      </c>
      <c r="P53">
        <v>0.05</v>
      </c>
    </row>
    <row r="54" ht="12.75">
      <c r="A54" t="s">
        <v>71</v>
      </c>
    </row>
    <row r="55" spans="1:16" ht="12.75">
      <c r="A55">
        <v>2442</v>
      </c>
      <c r="B55" t="s">
        <v>18</v>
      </c>
      <c r="C55" t="s">
        <v>72</v>
      </c>
      <c r="D55" t="s">
        <v>20</v>
      </c>
      <c r="E55">
        <v>0</v>
      </c>
      <c r="F55">
        <v>0</v>
      </c>
      <c r="G55">
        <v>0</v>
      </c>
      <c r="H55">
        <v>0</v>
      </c>
      <c r="I55">
        <v>3</v>
      </c>
      <c r="J55">
        <v>0</v>
      </c>
      <c r="K55">
        <v>13.1</v>
      </c>
      <c r="L55">
        <v>0</v>
      </c>
      <c r="M55">
        <v>25</v>
      </c>
      <c r="N55">
        <v>0</v>
      </c>
      <c r="O55">
        <v>12.056</v>
      </c>
      <c r="P55">
        <v>53.632</v>
      </c>
    </row>
    <row r="56" spans="1:16" ht="12.75">
      <c r="A56">
        <v>2443</v>
      </c>
      <c r="B56" t="s">
        <v>18</v>
      </c>
      <c r="C56" t="s">
        <v>73</v>
      </c>
      <c r="D56" t="s">
        <v>20</v>
      </c>
      <c r="E56">
        <v>0</v>
      </c>
      <c r="F56">
        <v>0</v>
      </c>
      <c r="G56">
        <v>0</v>
      </c>
      <c r="H56">
        <v>0</v>
      </c>
      <c r="I56">
        <v>3</v>
      </c>
      <c r="J56">
        <v>0</v>
      </c>
      <c r="K56">
        <v>13.1</v>
      </c>
      <c r="L56">
        <v>0</v>
      </c>
      <c r="M56">
        <v>25</v>
      </c>
      <c r="N56">
        <v>0</v>
      </c>
      <c r="O56">
        <v>12.056</v>
      </c>
      <c r="P56">
        <v>53.632</v>
      </c>
    </row>
    <row r="57" spans="1:16" ht="12.75">
      <c r="A57">
        <v>2444</v>
      </c>
      <c r="B57" t="s">
        <v>18</v>
      </c>
      <c r="C57" t="s">
        <v>74</v>
      </c>
      <c r="D57" t="s">
        <v>20</v>
      </c>
      <c r="E57">
        <v>0</v>
      </c>
      <c r="F57">
        <v>0</v>
      </c>
      <c r="G57">
        <v>0</v>
      </c>
      <c r="H57">
        <v>0</v>
      </c>
      <c r="I57">
        <v>3</v>
      </c>
      <c r="J57">
        <v>0</v>
      </c>
      <c r="K57">
        <v>13.1</v>
      </c>
      <c r="L57">
        <v>0</v>
      </c>
      <c r="M57">
        <v>25</v>
      </c>
      <c r="N57">
        <v>0</v>
      </c>
      <c r="O57">
        <v>12.056</v>
      </c>
      <c r="P57">
        <v>53.632</v>
      </c>
    </row>
    <row r="58" spans="1:16" ht="12.75">
      <c r="A58">
        <v>2445</v>
      </c>
      <c r="B58" t="s">
        <v>18</v>
      </c>
      <c r="C58" t="s">
        <v>75</v>
      </c>
      <c r="D58" t="s">
        <v>20</v>
      </c>
      <c r="E58">
        <v>86</v>
      </c>
      <c r="F58">
        <v>95</v>
      </c>
      <c r="G58">
        <v>0.094</v>
      </c>
      <c r="H58">
        <v>0</v>
      </c>
      <c r="I58">
        <v>3</v>
      </c>
      <c r="J58">
        <v>0</v>
      </c>
      <c r="K58">
        <v>13.1</v>
      </c>
      <c r="L58">
        <v>0</v>
      </c>
      <c r="M58">
        <v>25</v>
      </c>
      <c r="N58">
        <v>0</v>
      </c>
      <c r="O58">
        <v>11.606</v>
      </c>
      <c r="P58">
        <v>25.778</v>
      </c>
    </row>
    <row r="59" ht="12.75">
      <c r="A59" t="s">
        <v>76</v>
      </c>
    </row>
    <row r="60" spans="1:16" ht="12.75">
      <c r="A60">
        <v>2447</v>
      </c>
      <c r="B60" t="s">
        <v>18</v>
      </c>
      <c r="C60" t="s">
        <v>77</v>
      </c>
      <c r="D60" t="s">
        <v>20</v>
      </c>
      <c r="E60">
        <v>131</v>
      </c>
      <c r="F60">
        <v>180</v>
      </c>
      <c r="G60">
        <v>0.272</v>
      </c>
      <c r="H60">
        <v>0.3</v>
      </c>
      <c r="I60">
        <v>3</v>
      </c>
      <c r="J60">
        <v>0</v>
      </c>
      <c r="K60">
        <v>13.1</v>
      </c>
      <c r="L60">
        <v>0</v>
      </c>
      <c r="M60">
        <v>25</v>
      </c>
      <c r="N60">
        <v>0</v>
      </c>
      <c r="O60">
        <v>11.203</v>
      </c>
      <c r="P60">
        <v>13.133</v>
      </c>
    </row>
    <row r="61" ht="12.75">
      <c r="A61" t="s">
        <v>78</v>
      </c>
    </row>
    <row r="62" spans="1:16" ht="12.75">
      <c r="A62">
        <v>2449</v>
      </c>
      <c r="B62" t="s">
        <v>18</v>
      </c>
      <c r="C62" t="s">
        <v>79</v>
      </c>
      <c r="D62" t="s">
        <v>20</v>
      </c>
      <c r="E62">
        <v>0</v>
      </c>
      <c r="F62">
        <v>101</v>
      </c>
      <c r="G62">
        <v>1</v>
      </c>
      <c r="H62">
        <v>1.2</v>
      </c>
      <c r="I62">
        <v>3</v>
      </c>
      <c r="J62">
        <v>0</v>
      </c>
      <c r="K62">
        <v>13.1</v>
      </c>
      <c r="L62">
        <v>0</v>
      </c>
      <c r="M62">
        <v>25</v>
      </c>
      <c r="N62">
        <v>0</v>
      </c>
      <c r="O62">
        <v>11.578</v>
      </c>
      <c r="P62">
        <v>24.188</v>
      </c>
    </row>
    <row r="63" ht="12.75">
      <c r="A63" t="s">
        <v>80</v>
      </c>
    </row>
    <row r="64" spans="1:16" ht="12.75">
      <c r="A64">
        <v>2451</v>
      </c>
      <c r="B64" t="s">
        <v>18</v>
      </c>
      <c r="C64" t="s">
        <v>81</v>
      </c>
      <c r="D64" t="s">
        <v>20</v>
      </c>
      <c r="E64">
        <v>0</v>
      </c>
      <c r="F64">
        <v>6</v>
      </c>
      <c r="G64">
        <v>1</v>
      </c>
      <c r="H64">
        <v>1.2</v>
      </c>
      <c r="I64">
        <v>3</v>
      </c>
      <c r="J64">
        <v>0</v>
      </c>
      <c r="K64">
        <v>13.1</v>
      </c>
      <c r="L64">
        <v>0</v>
      </c>
      <c r="M64">
        <v>25</v>
      </c>
      <c r="N64">
        <v>0</v>
      </c>
      <c r="O64">
        <v>12.028</v>
      </c>
      <c r="P64">
        <v>29.784</v>
      </c>
    </row>
    <row r="65" spans="1:16" ht="12.75">
      <c r="A65">
        <v>2452</v>
      </c>
      <c r="B65" t="s">
        <v>18</v>
      </c>
      <c r="C65" t="s">
        <v>82</v>
      </c>
      <c r="D65" t="s">
        <v>20</v>
      </c>
      <c r="E65">
        <v>3</v>
      </c>
      <c r="F65">
        <v>30</v>
      </c>
      <c r="G65">
        <v>0.9</v>
      </c>
      <c r="H65">
        <v>1</v>
      </c>
      <c r="I65">
        <v>3</v>
      </c>
      <c r="J65">
        <v>0</v>
      </c>
      <c r="K65">
        <v>13.1</v>
      </c>
      <c r="L65">
        <v>0</v>
      </c>
      <c r="M65">
        <v>25</v>
      </c>
      <c r="N65">
        <v>0</v>
      </c>
      <c r="O65">
        <v>11.914</v>
      </c>
      <c r="P65">
        <v>18.264</v>
      </c>
    </row>
    <row r="66" spans="1:16" ht="12.75">
      <c r="A66">
        <v>2453</v>
      </c>
      <c r="B66" t="s">
        <v>18</v>
      </c>
      <c r="C66" t="s">
        <v>83</v>
      </c>
      <c r="D66" t="s">
        <v>20</v>
      </c>
      <c r="E66">
        <v>0</v>
      </c>
      <c r="F66">
        <v>0</v>
      </c>
      <c r="G66">
        <v>0</v>
      </c>
      <c r="H66">
        <v>0</v>
      </c>
      <c r="I66">
        <v>3</v>
      </c>
      <c r="J66">
        <v>0</v>
      </c>
      <c r="K66">
        <v>13.1</v>
      </c>
      <c r="L66">
        <v>0</v>
      </c>
      <c r="M66">
        <v>25</v>
      </c>
      <c r="N66">
        <v>0</v>
      </c>
      <c r="O66">
        <v>12.056</v>
      </c>
      <c r="P66">
        <v>53.632</v>
      </c>
    </row>
    <row r="67" spans="1:16" ht="12.75">
      <c r="A67">
        <v>2454</v>
      </c>
      <c r="B67" t="s">
        <v>18</v>
      </c>
      <c r="C67" t="s">
        <v>84</v>
      </c>
      <c r="D67" t="s">
        <v>20</v>
      </c>
      <c r="E67">
        <v>201</v>
      </c>
      <c r="F67">
        <v>272</v>
      </c>
      <c r="G67">
        <v>0.261</v>
      </c>
      <c r="H67">
        <v>0.2</v>
      </c>
      <c r="I67">
        <v>3</v>
      </c>
      <c r="J67">
        <v>0</v>
      </c>
      <c r="K67">
        <v>13.1</v>
      </c>
      <c r="L67">
        <v>0</v>
      </c>
      <c r="M67">
        <v>25</v>
      </c>
      <c r="N67">
        <v>0</v>
      </c>
      <c r="O67">
        <v>10.767</v>
      </c>
      <c r="P67">
        <v>8.352</v>
      </c>
    </row>
    <row r="68" spans="1:16" ht="12.75">
      <c r="A68">
        <v>2455</v>
      </c>
      <c r="B68" t="s">
        <v>18</v>
      </c>
      <c r="C68" t="s">
        <v>85</v>
      </c>
      <c r="D68" t="s">
        <v>20</v>
      </c>
      <c r="E68">
        <v>98</v>
      </c>
      <c r="F68">
        <v>269</v>
      </c>
      <c r="G68">
        <v>0.635</v>
      </c>
      <c r="H68">
        <v>0.7</v>
      </c>
      <c r="I68">
        <v>3</v>
      </c>
      <c r="J68">
        <v>0</v>
      </c>
      <c r="K68">
        <v>13.1</v>
      </c>
      <c r="L68">
        <v>0</v>
      </c>
      <c r="M68">
        <v>25</v>
      </c>
      <c r="N68">
        <v>0</v>
      </c>
      <c r="O68">
        <v>10.781</v>
      </c>
      <c r="P68">
        <v>8.457</v>
      </c>
    </row>
    <row r="69" ht="12.75">
      <c r="A69" t="s">
        <v>80</v>
      </c>
    </row>
    <row r="70" spans="1:16" ht="12.75">
      <c r="A70">
        <v>2457</v>
      </c>
      <c r="B70" t="s">
        <v>18</v>
      </c>
      <c r="C70" t="s">
        <v>86</v>
      </c>
      <c r="D70" t="s">
        <v>20</v>
      </c>
      <c r="E70">
        <v>169</v>
      </c>
      <c r="F70">
        <v>274</v>
      </c>
      <c r="G70">
        <v>0.383</v>
      </c>
      <c r="H70">
        <v>0.4</v>
      </c>
      <c r="I70">
        <v>3</v>
      </c>
      <c r="J70">
        <v>0</v>
      </c>
      <c r="K70">
        <v>13.1</v>
      </c>
      <c r="L70">
        <v>0</v>
      </c>
      <c r="M70">
        <v>25</v>
      </c>
      <c r="N70">
        <v>0</v>
      </c>
      <c r="O70">
        <v>10.758</v>
      </c>
      <c r="P70">
        <v>8.284</v>
      </c>
    </row>
    <row r="71" ht="12.75">
      <c r="A71" t="s">
        <v>87</v>
      </c>
    </row>
    <row r="72" spans="1:16" ht="12.75">
      <c r="A72">
        <v>2458</v>
      </c>
      <c r="B72" t="s">
        <v>64</v>
      </c>
      <c r="C72" t="s">
        <v>88</v>
      </c>
      <c r="D72" t="s">
        <v>20</v>
      </c>
      <c r="E72">
        <v>186</v>
      </c>
      <c r="F72">
        <v>269</v>
      </c>
      <c r="G72">
        <v>0.308</v>
      </c>
      <c r="H72">
        <v>0.3</v>
      </c>
      <c r="I72">
        <v>3</v>
      </c>
      <c r="J72">
        <v>0</v>
      </c>
      <c r="K72">
        <v>13.1</v>
      </c>
      <c r="L72">
        <v>0</v>
      </c>
      <c r="M72">
        <v>25</v>
      </c>
      <c r="N72">
        <v>1</v>
      </c>
      <c r="O72">
        <v>0</v>
      </c>
      <c r="P72">
        <v>0</v>
      </c>
    </row>
    <row r="73" spans="1:16" ht="12.75">
      <c r="A73">
        <v>2459</v>
      </c>
      <c r="B73" t="s">
        <v>18</v>
      </c>
      <c r="C73" t="s">
        <v>89</v>
      </c>
      <c r="D73" t="s">
        <v>20</v>
      </c>
      <c r="E73">
        <v>167</v>
      </c>
      <c r="F73">
        <v>292</v>
      </c>
      <c r="G73">
        <v>0.428</v>
      </c>
      <c r="H73">
        <v>10.9</v>
      </c>
      <c r="I73">
        <v>61</v>
      </c>
      <c r="J73">
        <v>0</v>
      </c>
      <c r="K73">
        <v>13.1</v>
      </c>
      <c r="L73">
        <v>0</v>
      </c>
      <c r="M73">
        <v>25</v>
      </c>
      <c r="N73">
        <v>1.179</v>
      </c>
      <c r="O73">
        <v>0</v>
      </c>
      <c r="P73">
        <v>0</v>
      </c>
    </row>
    <row r="74" spans="1:16" ht="12.75">
      <c r="A74">
        <v>2460</v>
      </c>
      <c r="B74" t="s">
        <v>18</v>
      </c>
      <c r="C74" t="s">
        <v>90</v>
      </c>
      <c r="D74" t="s">
        <v>20</v>
      </c>
      <c r="E74">
        <v>199</v>
      </c>
      <c r="F74">
        <v>283</v>
      </c>
      <c r="G74">
        <v>0.296</v>
      </c>
      <c r="H74">
        <v>23.1</v>
      </c>
      <c r="I74">
        <v>187</v>
      </c>
      <c r="J74">
        <v>0</v>
      </c>
      <c r="K74">
        <v>13.1</v>
      </c>
      <c r="L74">
        <v>0</v>
      </c>
      <c r="M74">
        <v>25</v>
      </c>
      <c r="N74">
        <v>0.865</v>
      </c>
      <c r="O74">
        <v>0</v>
      </c>
      <c r="P74">
        <v>0</v>
      </c>
    </row>
    <row r="75" spans="1:16" ht="12.75">
      <c r="A75">
        <v>2461</v>
      </c>
      <c r="B75" t="s">
        <v>18</v>
      </c>
      <c r="C75" t="s">
        <v>91</v>
      </c>
      <c r="D75" t="s">
        <v>20</v>
      </c>
      <c r="E75">
        <v>215</v>
      </c>
      <c r="F75">
        <v>285</v>
      </c>
      <c r="G75">
        <v>0.245</v>
      </c>
      <c r="H75">
        <v>23.6</v>
      </c>
      <c r="I75">
        <v>231</v>
      </c>
      <c r="J75">
        <v>0</v>
      </c>
      <c r="K75">
        <v>13.1</v>
      </c>
      <c r="L75">
        <v>0</v>
      </c>
      <c r="M75">
        <v>25</v>
      </c>
      <c r="N75">
        <v>0.707</v>
      </c>
      <c r="O75">
        <v>0</v>
      </c>
      <c r="P75">
        <v>0</v>
      </c>
    </row>
    <row r="76" spans="1:16" ht="12.75">
      <c r="A76">
        <v>2462</v>
      </c>
      <c r="B76" t="s">
        <v>18</v>
      </c>
      <c r="C76" t="s">
        <v>92</v>
      </c>
      <c r="D76" t="s">
        <v>20</v>
      </c>
      <c r="E76">
        <v>239</v>
      </c>
      <c r="F76">
        <v>282</v>
      </c>
      <c r="G76">
        <v>0.152</v>
      </c>
      <c r="H76">
        <v>18.7</v>
      </c>
      <c r="I76">
        <v>294</v>
      </c>
      <c r="J76">
        <v>0</v>
      </c>
      <c r="K76">
        <v>13.1</v>
      </c>
      <c r="L76">
        <v>0</v>
      </c>
      <c r="M76">
        <v>25</v>
      </c>
      <c r="N76">
        <v>0.447</v>
      </c>
      <c r="O76">
        <v>0</v>
      </c>
      <c r="P76">
        <v>0</v>
      </c>
    </row>
    <row r="77" spans="1:16" ht="12.75">
      <c r="A77">
        <v>2463</v>
      </c>
      <c r="B77" t="s">
        <v>18</v>
      </c>
      <c r="C77" t="s">
        <v>93</v>
      </c>
      <c r="D77" t="s">
        <v>20</v>
      </c>
      <c r="E77">
        <v>249</v>
      </c>
      <c r="F77">
        <v>288</v>
      </c>
      <c r="G77">
        <v>0.135</v>
      </c>
      <c r="H77">
        <v>22.6</v>
      </c>
      <c r="I77">
        <v>401</v>
      </c>
      <c r="J77">
        <v>0</v>
      </c>
      <c r="K77">
        <v>13.1</v>
      </c>
      <c r="L77">
        <v>0</v>
      </c>
      <c r="M77">
        <v>25</v>
      </c>
      <c r="N77">
        <v>0.382</v>
      </c>
      <c r="O77">
        <v>0</v>
      </c>
      <c r="P77">
        <v>0</v>
      </c>
    </row>
    <row r="78" spans="1:16" ht="12.75">
      <c r="A78">
        <v>2464</v>
      </c>
      <c r="B78" t="s">
        <v>18</v>
      </c>
      <c r="C78" t="s">
        <v>94</v>
      </c>
      <c r="D78" t="s">
        <v>20</v>
      </c>
      <c r="E78">
        <v>258</v>
      </c>
      <c r="F78">
        <v>282</v>
      </c>
      <c r="G78">
        <v>0.085</v>
      </c>
      <c r="H78">
        <v>19.4</v>
      </c>
      <c r="I78">
        <v>548</v>
      </c>
      <c r="J78">
        <v>0</v>
      </c>
      <c r="K78">
        <v>13.1</v>
      </c>
      <c r="L78">
        <v>0</v>
      </c>
      <c r="M78">
        <v>25</v>
      </c>
      <c r="N78">
        <v>0.25</v>
      </c>
      <c r="O78">
        <v>0</v>
      </c>
      <c r="P78">
        <v>0</v>
      </c>
    </row>
    <row r="79" spans="1:16" ht="12.75">
      <c r="A79">
        <v>2465</v>
      </c>
      <c r="B79" t="s">
        <v>18</v>
      </c>
      <c r="C79" t="s">
        <v>95</v>
      </c>
      <c r="D79" t="s">
        <v>20</v>
      </c>
      <c r="E79">
        <v>291</v>
      </c>
      <c r="F79">
        <v>301</v>
      </c>
      <c r="G79">
        <v>0.033</v>
      </c>
      <c r="H79">
        <v>10.2</v>
      </c>
      <c r="I79">
        <v>740</v>
      </c>
      <c r="J79">
        <v>0</v>
      </c>
      <c r="K79">
        <v>13.1</v>
      </c>
      <c r="L79">
        <v>0</v>
      </c>
      <c r="M79">
        <v>25</v>
      </c>
      <c r="N79">
        <v>0.086</v>
      </c>
      <c r="O79">
        <v>0</v>
      </c>
      <c r="P79">
        <v>0</v>
      </c>
    </row>
    <row r="80" spans="1:16" ht="12.75">
      <c r="A80">
        <v>2466</v>
      </c>
      <c r="B80" t="s">
        <v>18</v>
      </c>
      <c r="C80" t="s">
        <v>96</v>
      </c>
      <c r="D80" t="s">
        <v>20</v>
      </c>
      <c r="E80">
        <v>275</v>
      </c>
      <c r="F80">
        <v>290</v>
      </c>
      <c r="G80">
        <v>0.051</v>
      </c>
      <c r="H80">
        <v>21.2</v>
      </c>
      <c r="I80">
        <v>994</v>
      </c>
      <c r="J80">
        <v>0</v>
      </c>
      <c r="K80">
        <v>13</v>
      </c>
      <c r="L80">
        <v>0</v>
      </c>
      <c r="M80">
        <v>25</v>
      </c>
      <c r="N80">
        <v>0.144</v>
      </c>
      <c r="O80">
        <v>0</v>
      </c>
      <c r="P80">
        <v>0</v>
      </c>
    </row>
    <row r="81" ht="12.75">
      <c r="A81" t="s">
        <v>97</v>
      </c>
    </row>
    <row r="82" spans="1:16" ht="12.75">
      <c r="A82">
        <v>2468</v>
      </c>
      <c r="B82" t="s">
        <v>18</v>
      </c>
      <c r="C82" t="s">
        <v>98</v>
      </c>
      <c r="D82" t="s">
        <v>20</v>
      </c>
      <c r="E82">
        <v>126</v>
      </c>
      <c r="F82">
        <v>174</v>
      </c>
      <c r="G82">
        <v>0.275</v>
      </c>
      <c r="H82">
        <v>0.3</v>
      </c>
      <c r="I82">
        <v>3</v>
      </c>
      <c r="J82">
        <v>0</v>
      </c>
      <c r="K82">
        <v>13.1</v>
      </c>
      <c r="L82">
        <v>0</v>
      </c>
      <c r="M82">
        <v>25</v>
      </c>
      <c r="N82">
        <v>0</v>
      </c>
      <c r="O82">
        <v>1.144</v>
      </c>
      <c r="P82">
        <v>0.545</v>
      </c>
    </row>
    <row r="83" ht="12.75">
      <c r="A83" t="s">
        <v>99</v>
      </c>
    </row>
    <row r="84" spans="1:16" ht="12.75">
      <c r="A84">
        <v>2470</v>
      </c>
      <c r="B84" t="s">
        <v>18</v>
      </c>
      <c r="C84" t="s">
        <v>100</v>
      </c>
      <c r="D84" t="s">
        <v>20</v>
      </c>
      <c r="E84">
        <v>336</v>
      </c>
      <c r="F84">
        <v>359</v>
      </c>
      <c r="G84">
        <v>0.064</v>
      </c>
      <c r="H84">
        <v>0</v>
      </c>
      <c r="I84">
        <v>3</v>
      </c>
      <c r="J84">
        <v>0</v>
      </c>
      <c r="K84">
        <v>13.1</v>
      </c>
      <c r="L84">
        <v>0</v>
      </c>
      <c r="M84">
        <v>25</v>
      </c>
      <c r="N84">
        <v>0.132</v>
      </c>
      <c r="O84">
        <v>0</v>
      </c>
      <c r="P84">
        <v>0</v>
      </c>
    </row>
    <row r="85" ht="12.75">
      <c r="A85" t="s">
        <v>97</v>
      </c>
    </row>
    <row r="86" spans="1:16" ht="12.75">
      <c r="A86">
        <v>2472</v>
      </c>
      <c r="B86" t="s">
        <v>18</v>
      </c>
      <c r="C86" t="s">
        <v>101</v>
      </c>
      <c r="D86" t="s">
        <v>20</v>
      </c>
      <c r="E86">
        <v>85</v>
      </c>
      <c r="F86">
        <v>189</v>
      </c>
      <c r="G86">
        <v>0.55</v>
      </c>
      <c r="H86">
        <v>0.6</v>
      </c>
      <c r="I86">
        <v>3</v>
      </c>
      <c r="J86">
        <v>0</v>
      </c>
      <c r="K86">
        <v>13</v>
      </c>
      <c r="L86">
        <v>0</v>
      </c>
      <c r="M86">
        <v>25</v>
      </c>
      <c r="N86">
        <v>34.666</v>
      </c>
      <c r="O86">
        <v>0.963</v>
      </c>
      <c r="P86">
        <v>0.423</v>
      </c>
    </row>
    <row r="87" spans="1:16" ht="12.75">
      <c r="A87">
        <v>2473</v>
      </c>
      <c r="B87" t="s">
        <v>18</v>
      </c>
      <c r="C87" t="s">
        <v>102</v>
      </c>
      <c r="D87" t="s">
        <v>20</v>
      </c>
      <c r="E87">
        <v>109</v>
      </c>
      <c r="F87">
        <v>144</v>
      </c>
      <c r="G87">
        <v>0.243</v>
      </c>
      <c r="H87">
        <v>0.2</v>
      </c>
      <c r="I87">
        <v>3</v>
      </c>
      <c r="J87">
        <v>0</v>
      </c>
      <c r="K87">
        <v>13.1</v>
      </c>
      <c r="L87">
        <v>0</v>
      </c>
      <c r="M87">
        <v>25</v>
      </c>
      <c r="N87">
        <v>0</v>
      </c>
      <c r="O87">
        <v>1.506</v>
      </c>
      <c r="P87">
        <v>0.868</v>
      </c>
    </row>
    <row r="88" spans="1:16" ht="12.75">
      <c r="A88">
        <v>2474</v>
      </c>
      <c r="B88" t="s">
        <v>18</v>
      </c>
      <c r="C88" t="s">
        <v>103</v>
      </c>
      <c r="D88" t="s">
        <v>20</v>
      </c>
      <c r="E88">
        <v>446</v>
      </c>
      <c r="F88">
        <v>656</v>
      </c>
      <c r="G88">
        <v>0.32</v>
      </c>
      <c r="H88">
        <v>0.3</v>
      </c>
      <c r="I88">
        <v>3</v>
      </c>
      <c r="J88">
        <v>0</v>
      </c>
      <c r="K88">
        <v>13.1</v>
      </c>
      <c r="L88">
        <v>0</v>
      </c>
      <c r="M88">
        <v>25</v>
      </c>
      <c r="N88">
        <v>0.446</v>
      </c>
      <c r="O88">
        <v>0</v>
      </c>
      <c r="P88">
        <v>0</v>
      </c>
    </row>
    <row r="89" spans="1:16" ht="12.75">
      <c r="A89">
        <v>2475</v>
      </c>
      <c r="B89" t="s">
        <v>18</v>
      </c>
      <c r="C89" t="s">
        <v>104</v>
      </c>
      <c r="D89" t="s">
        <v>20</v>
      </c>
      <c r="E89">
        <v>592</v>
      </c>
      <c r="F89">
        <v>645</v>
      </c>
      <c r="G89">
        <v>0.082</v>
      </c>
      <c r="H89">
        <v>0</v>
      </c>
      <c r="I89">
        <v>3</v>
      </c>
      <c r="J89">
        <v>0</v>
      </c>
      <c r="K89">
        <v>13.1</v>
      </c>
      <c r="L89">
        <v>0</v>
      </c>
      <c r="M89">
        <v>25</v>
      </c>
      <c r="N89">
        <v>0.115</v>
      </c>
      <c r="O89">
        <v>0</v>
      </c>
      <c r="P89">
        <v>0</v>
      </c>
    </row>
    <row r="90" ht="12.75">
      <c r="A90" t="s">
        <v>105</v>
      </c>
    </row>
    <row r="91" spans="1:16" ht="12.75">
      <c r="A91">
        <v>2477</v>
      </c>
      <c r="B91" t="s">
        <v>18</v>
      </c>
      <c r="C91" t="s">
        <v>106</v>
      </c>
      <c r="D91" t="s">
        <v>20</v>
      </c>
      <c r="E91">
        <v>263</v>
      </c>
      <c r="F91">
        <v>374</v>
      </c>
      <c r="G91">
        <v>0.296</v>
      </c>
      <c r="H91">
        <v>0.3</v>
      </c>
      <c r="I91">
        <v>3</v>
      </c>
      <c r="J91">
        <v>0</v>
      </c>
      <c r="K91">
        <v>13.1</v>
      </c>
      <c r="L91">
        <v>0</v>
      </c>
      <c r="M91">
        <v>25</v>
      </c>
      <c r="N91">
        <v>0.59</v>
      </c>
      <c r="O91">
        <v>0</v>
      </c>
      <c r="P91">
        <v>0</v>
      </c>
    </row>
    <row r="92" ht="12.75">
      <c r="A92" t="s">
        <v>107</v>
      </c>
    </row>
    <row r="93" ht="12.75">
      <c r="A93" t="s">
        <v>108</v>
      </c>
    </row>
    <row r="94" spans="1:16" ht="12.75">
      <c r="A94">
        <v>2479</v>
      </c>
      <c r="B94" t="s">
        <v>64</v>
      </c>
      <c r="C94" t="s">
        <v>109</v>
      </c>
      <c r="D94" t="s">
        <v>20</v>
      </c>
      <c r="E94">
        <v>414</v>
      </c>
      <c r="F94">
        <v>670</v>
      </c>
      <c r="G94">
        <v>0.382</v>
      </c>
      <c r="H94">
        <v>0.4</v>
      </c>
      <c r="I94">
        <v>3</v>
      </c>
      <c r="J94">
        <v>0</v>
      </c>
      <c r="K94">
        <v>13.1</v>
      </c>
      <c r="L94">
        <v>0</v>
      </c>
      <c r="M94">
        <v>25</v>
      </c>
      <c r="N94">
        <v>1</v>
      </c>
      <c r="O94">
        <v>0</v>
      </c>
      <c r="P94">
        <v>0</v>
      </c>
    </row>
    <row r="95" spans="1:16" ht="12.75">
      <c r="A95">
        <v>2480</v>
      </c>
      <c r="B95" t="s">
        <v>18</v>
      </c>
      <c r="C95" t="s">
        <v>110</v>
      </c>
      <c r="D95" t="s">
        <v>20</v>
      </c>
      <c r="E95">
        <v>455</v>
      </c>
      <c r="F95">
        <v>563</v>
      </c>
      <c r="G95">
        <v>0.191</v>
      </c>
      <c r="H95">
        <v>4.8</v>
      </c>
      <c r="I95">
        <v>61</v>
      </c>
      <c r="J95">
        <v>0</v>
      </c>
      <c r="K95">
        <v>13.1</v>
      </c>
      <c r="L95">
        <v>0</v>
      </c>
      <c r="M95">
        <v>25</v>
      </c>
      <c r="N95">
        <v>0.724</v>
      </c>
      <c r="O95">
        <v>0.417</v>
      </c>
      <c r="P95">
        <v>0.19</v>
      </c>
    </row>
    <row r="96" spans="1:16" ht="12.75">
      <c r="A96">
        <v>2481</v>
      </c>
      <c r="B96" t="s">
        <v>18</v>
      </c>
      <c r="C96" t="s">
        <v>111</v>
      </c>
      <c r="D96" t="s">
        <v>20</v>
      </c>
      <c r="E96">
        <v>386</v>
      </c>
      <c r="F96">
        <v>489</v>
      </c>
      <c r="G96">
        <v>0.21</v>
      </c>
      <c r="H96">
        <v>16.4</v>
      </c>
      <c r="I96">
        <v>187</v>
      </c>
      <c r="J96">
        <v>0</v>
      </c>
      <c r="K96">
        <v>13.1</v>
      </c>
      <c r="L96">
        <v>0</v>
      </c>
      <c r="M96">
        <v>25</v>
      </c>
      <c r="N96">
        <v>1.373</v>
      </c>
      <c r="O96">
        <v>0.707</v>
      </c>
      <c r="P96">
        <v>0.37</v>
      </c>
    </row>
    <row r="97" spans="1:16" ht="12.75">
      <c r="A97">
        <v>2482</v>
      </c>
      <c r="B97" t="s">
        <v>18</v>
      </c>
      <c r="C97" t="s">
        <v>112</v>
      </c>
      <c r="D97" t="s">
        <v>20</v>
      </c>
      <c r="E97">
        <v>450</v>
      </c>
      <c r="F97">
        <v>525</v>
      </c>
      <c r="G97">
        <v>0.142</v>
      </c>
      <c r="H97">
        <v>13.7</v>
      </c>
      <c r="I97">
        <v>231</v>
      </c>
      <c r="J97">
        <v>0</v>
      </c>
      <c r="K97">
        <v>13.1</v>
      </c>
      <c r="L97">
        <v>0</v>
      </c>
      <c r="M97">
        <v>25</v>
      </c>
      <c r="N97">
        <v>0.675</v>
      </c>
      <c r="O97">
        <v>0.566</v>
      </c>
      <c r="P97">
        <v>0.276</v>
      </c>
    </row>
    <row r="98" spans="1:16" ht="12.75">
      <c r="A98">
        <v>2483</v>
      </c>
      <c r="B98" t="s">
        <v>18</v>
      </c>
      <c r="C98" t="s">
        <v>113</v>
      </c>
      <c r="D98" t="s">
        <v>20</v>
      </c>
      <c r="E98">
        <v>443</v>
      </c>
      <c r="F98">
        <v>507</v>
      </c>
      <c r="G98">
        <v>0.126</v>
      </c>
      <c r="H98">
        <v>15.5</v>
      </c>
      <c r="I98">
        <v>294</v>
      </c>
      <c r="J98">
        <v>0</v>
      </c>
      <c r="K98">
        <v>13.1</v>
      </c>
      <c r="L98">
        <v>0</v>
      </c>
      <c r="M98">
        <v>26</v>
      </c>
      <c r="N98">
        <v>0.688</v>
      </c>
      <c r="O98">
        <v>0.636</v>
      </c>
      <c r="P98">
        <v>0.321</v>
      </c>
    </row>
    <row r="99" spans="1:16" ht="12.75">
      <c r="A99">
        <v>2484</v>
      </c>
      <c r="B99" t="s">
        <v>18</v>
      </c>
      <c r="C99" t="s">
        <v>114</v>
      </c>
      <c r="D99" t="s">
        <v>20</v>
      </c>
      <c r="E99">
        <v>495</v>
      </c>
      <c r="F99">
        <v>557</v>
      </c>
      <c r="G99">
        <v>0.111</v>
      </c>
      <c r="H99">
        <v>18.6</v>
      </c>
      <c r="I99">
        <v>401</v>
      </c>
      <c r="J99">
        <v>0</v>
      </c>
      <c r="K99">
        <v>13.1</v>
      </c>
      <c r="L99">
        <v>0</v>
      </c>
      <c r="M99">
        <v>25</v>
      </c>
      <c r="N99">
        <v>0.433</v>
      </c>
      <c r="O99">
        <v>0.441</v>
      </c>
      <c r="P99">
        <v>0.202</v>
      </c>
    </row>
    <row r="100" spans="1:16" ht="12.75">
      <c r="A100">
        <v>2485</v>
      </c>
      <c r="B100" t="s">
        <v>18</v>
      </c>
      <c r="C100" t="s">
        <v>115</v>
      </c>
      <c r="D100" t="s">
        <v>20</v>
      </c>
      <c r="E100">
        <v>510</v>
      </c>
      <c r="F100">
        <v>536</v>
      </c>
      <c r="G100">
        <v>0.048</v>
      </c>
      <c r="H100">
        <v>11</v>
      </c>
      <c r="I100">
        <v>548</v>
      </c>
      <c r="J100">
        <v>0</v>
      </c>
      <c r="K100">
        <v>13</v>
      </c>
      <c r="L100">
        <v>0</v>
      </c>
      <c r="M100">
        <v>25</v>
      </c>
      <c r="N100">
        <v>0.213</v>
      </c>
      <c r="O100">
        <v>0.523</v>
      </c>
      <c r="P100">
        <v>0.25</v>
      </c>
    </row>
    <row r="101" spans="1:16" ht="12.75">
      <c r="A101">
        <v>2486</v>
      </c>
      <c r="B101" t="s">
        <v>18</v>
      </c>
      <c r="C101" t="s">
        <v>116</v>
      </c>
      <c r="D101" t="s">
        <v>20</v>
      </c>
      <c r="E101">
        <v>431</v>
      </c>
      <c r="F101">
        <v>474</v>
      </c>
      <c r="G101">
        <v>0.09</v>
      </c>
      <c r="H101">
        <v>27.9</v>
      </c>
      <c r="I101">
        <v>740</v>
      </c>
      <c r="J101">
        <v>0</v>
      </c>
      <c r="K101">
        <v>13</v>
      </c>
      <c r="L101">
        <v>0</v>
      </c>
      <c r="M101">
        <v>25</v>
      </c>
      <c r="N101">
        <v>0.716</v>
      </c>
      <c r="O101">
        <v>0.765</v>
      </c>
      <c r="P101">
        <v>0.413</v>
      </c>
    </row>
    <row r="102" spans="1:16" ht="12.75">
      <c r="A102">
        <v>2487</v>
      </c>
      <c r="B102" t="s">
        <v>18</v>
      </c>
      <c r="C102" t="s">
        <v>117</v>
      </c>
      <c r="D102" t="s">
        <v>20</v>
      </c>
      <c r="E102">
        <v>668</v>
      </c>
      <c r="F102">
        <v>645</v>
      </c>
      <c r="G102">
        <v>0</v>
      </c>
      <c r="H102">
        <v>0</v>
      </c>
      <c r="I102">
        <v>994</v>
      </c>
      <c r="J102">
        <v>0</v>
      </c>
      <c r="K102">
        <v>13</v>
      </c>
      <c r="L102">
        <v>0</v>
      </c>
      <c r="M102">
        <v>25</v>
      </c>
      <c r="N102">
        <v>0</v>
      </c>
      <c r="O102">
        <v>0.097</v>
      </c>
      <c r="P102">
        <v>0.038</v>
      </c>
    </row>
    <row r="103" ht="12.75">
      <c r="A103" t="s">
        <v>118</v>
      </c>
    </row>
    <row r="104" spans="1:16" ht="12.75">
      <c r="A104">
        <v>2488</v>
      </c>
      <c r="B104" t="s">
        <v>64</v>
      </c>
      <c r="C104" t="s">
        <v>119</v>
      </c>
      <c r="D104" t="s">
        <v>20</v>
      </c>
      <c r="E104">
        <v>315</v>
      </c>
      <c r="F104">
        <v>485</v>
      </c>
      <c r="G104">
        <v>0.35</v>
      </c>
      <c r="H104">
        <v>0.4</v>
      </c>
      <c r="I104">
        <v>3</v>
      </c>
      <c r="J104">
        <v>0</v>
      </c>
      <c r="K104">
        <v>13</v>
      </c>
      <c r="L104">
        <v>0</v>
      </c>
      <c r="M104">
        <v>25</v>
      </c>
      <c r="N104">
        <v>1</v>
      </c>
      <c r="O104">
        <v>0</v>
      </c>
      <c r="P104">
        <v>0</v>
      </c>
    </row>
    <row r="105" spans="1:16" ht="12.75">
      <c r="A105">
        <v>2489</v>
      </c>
      <c r="B105" t="s">
        <v>18</v>
      </c>
      <c r="C105" t="s">
        <v>120</v>
      </c>
      <c r="D105" t="s">
        <v>20</v>
      </c>
      <c r="E105">
        <v>386</v>
      </c>
      <c r="F105">
        <v>475</v>
      </c>
      <c r="G105">
        <v>0.187</v>
      </c>
      <c r="H105">
        <v>4.7</v>
      </c>
      <c r="I105">
        <v>61</v>
      </c>
      <c r="J105">
        <v>0</v>
      </c>
      <c r="K105">
        <v>13.1</v>
      </c>
      <c r="L105">
        <v>0</v>
      </c>
      <c r="M105">
        <v>25</v>
      </c>
      <c r="N105">
        <v>0.556</v>
      </c>
      <c r="O105">
        <v>0.058</v>
      </c>
      <c r="P105">
        <v>0.021</v>
      </c>
    </row>
    <row r="106" spans="1:16" ht="12.75">
      <c r="A106">
        <v>2490</v>
      </c>
      <c r="B106" t="s">
        <v>18</v>
      </c>
      <c r="C106" t="s">
        <v>121</v>
      </c>
      <c r="D106" t="s">
        <v>20</v>
      </c>
      <c r="E106">
        <v>392</v>
      </c>
      <c r="F106">
        <v>487</v>
      </c>
      <c r="G106">
        <v>0.195</v>
      </c>
      <c r="H106">
        <v>15.2</v>
      </c>
      <c r="I106">
        <v>187</v>
      </c>
      <c r="J106">
        <v>0</v>
      </c>
      <c r="K106">
        <v>13</v>
      </c>
      <c r="L106">
        <v>0</v>
      </c>
      <c r="M106">
        <v>25</v>
      </c>
      <c r="N106">
        <v>0.552</v>
      </c>
      <c r="O106">
        <v>0</v>
      </c>
      <c r="P106">
        <v>0</v>
      </c>
    </row>
    <row r="107" spans="1:16" ht="12.75">
      <c r="A107">
        <v>2491</v>
      </c>
      <c r="B107" t="s">
        <v>18</v>
      </c>
      <c r="C107" t="s">
        <v>122</v>
      </c>
      <c r="D107" t="s">
        <v>20</v>
      </c>
      <c r="E107">
        <v>404</v>
      </c>
      <c r="F107">
        <v>494</v>
      </c>
      <c r="G107">
        <v>0.182</v>
      </c>
      <c r="H107">
        <v>17.6</v>
      </c>
      <c r="I107">
        <v>231</v>
      </c>
      <c r="J107">
        <v>0</v>
      </c>
      <c r="K107">
        <v>13.1</v>
      </c>
      <c r="L107">
        <v>0</v>
      </c>
      <c r="M107">
        <v>25</v>
      </c>
      <c r="N107">
        <v>0.502</v>
      </c>
      <c r="O107">
        <v>0</v>
      </c>
      <c r="P107">
        <v>0</v>
      </c>
    </row>
    <row r="108" spans="1:16" ht="12.75">
      <c r="A108">
        <v>2492</v>
      </c>
      <c r="B108" t="s">
        <v>18</v>
      </c>
      <c r="C108" t="s">
        <v>123</v>
      </c>
      <c r="D108" t="s">
        <v>20</v>
      </c>
      <c r="E108">
        <v>412</v>
      </c>
      <c r="F108">
        <v>479</v>
      </c>
      <c r="G108">
        <v>0.139</v>
      </c>
      <c r="H108">
        <v>17.1</v>
      </c>
      <c r="I108">
        <v>294</v>
      </c>
      <c r="J108">
        <v>0</v>
      </c>
      <c r="K108">
        <v>13</v>
      </c>
      <c r="L108">
        <v>0</v>
      </c>
      <c r="M108">
        <v>26</v>
      </c>
      <c r="N108">
        <v>0.408</v>
      </c>
      <c r="O108">
        <v>0.035</v>
      </c>
      <c r="P108">
        <v>0.012</v>
      </c>
    </row>
    <row r="109" spans="1:16" ht="12.75">
      <c r="A109">
        <v>2493</v>
      </c>
      <c r="B109" t="s">
        <v>18</v>
      </c>
      <c r="C109" t="s">
        <v>124</v>
      </c>
      <c r="D109" t="s">
        <v>20</v>
      </c>
      <c r="E109">
        <v>454</v>
      </c>
      <c r="F109">
        <v>497</v>
      </c>
      <c r="G109">
        <v>0.086</v>
      </c>
      <c r="H109">
        <v>14.4</v>
      </c>
      <c r="I109">
        <v>401</v>
      </c>
      <c r="J109">
        <v>0</v>
      </c>
      <c r="K109">
        <v>13</v>
      </c>
      <c r="L109">
        <v>0</v>
      </c>
      <c r="M109">
        <v>26</v>
      </c>
      <c r="N109">
        <v>0.236</v>
      </c>
      <c r="O109">
        <v>0</v>
      </c>
      <c r="P109">
        <v>0</v>
      </c>
    </row>
    <row r="110" spans="1:16" ht="12.75">
      <c r="A110">
        <v>2494</v>
      </c>
      <c r="B110" t="s">
        <v>18</v>
      </c>
      <c r="C110" t="s">
        <v>125</v>
      </c>
      <c r="D110" t="s">
        <v>20</v>
      </c>
      <c r="E110">
        <v>443</v>
      </c>
      <c r="F110">
        <v>492</v>
      </c>
      <c r="G110">
        <v>0.099</v>
      </c>
      <c r="H110">
        <v>22.7</v>
      </c>
      <c r="I110">
        <v>548</v>
      </c>
      <c r="J110">
        <v>0</v>
      </c>
      <c r="K110">
        <v>13</v>
      </c>
      <c r="L110">
        <v>0</v>
      </c>
      <c r="M110">
        <v>26</v>
      </c>
      <c r="N110">
        <v>0.276</v>
      </c>
      <c r="O110">
        <v>0</v>
      </c>
      <c r="P110">
        <v>0</v>
      </c>
    </row>
    <row r="111" spans="1:16" ht="12.75">
      <c r="A111">
        <v>2495</v>
      </c>
      <c r="B111" t="s">
        <v>18</v>
      </c>
      <c r="C111" t="s">
        <v>126</v>
      </c>
      <c r="D111" t="s">
        <v>20</v>
      </c>
      <c r="E111">
        <v>436</v>
      </c>
      <c r="F111">
        <v>475</v>
      </c>
      <c r="G111">
        <v>0.082</v>
      </c>
      <c r="H111">
        <v>25.4</v>
      </c>
      <c r="I111">
        <v>740</v>
      </c>
      <c r="J111">
        <v>0</v>
      </c>
      <c r="K111">
        <v>13</v>
      </c>
      <c r="L111">
        <v>0</v>
      </c>
      <c r="M111">
        <v>25</v>
      </c>
      <c r="N111">
        <v>0.243</v>
      </c>
      <c r="O111">
        <v>0.058</v>
      </c>
      <c r="P111">
        <v>0.021</v>
      </c>
    </row>
    <row r="112" spans="1:16" ht="12.75">
      <c r="A112">
        <v>2496</v>
      </c>
      <c r="B112" t="s">
        <v>18</v>
      </c>
      <c r="C112" t="s">
        <v>127</v>
      </c>
      <c r="D112" t="s">
        <v>20</v>
      </c>
      <c r="E112">
        <v>447</v>
      </c>
      <c r="F112">
        <v>456</v>
      </c>
      <c r="G112">
        <v>0.019</v>
      </c>
      <c r="H112">
        <v>7.8</v>
      </c>
      <c r="I112">
        <v>994</v>
      </c>
      <c r="J112">
        <v>0</v>
      </c>
      <c r="K112">
        <v>13</v>
      </c>
      <c r="L112">
        <v>0</v>
      </c>
      <c r="M112">
        <v>26</v>
      </c>
      <c r="N112">
        <v>0.063</v>
      </c>
      <c r="O112">
        <v>0.17</v>
      </c>
      <c r="P112">
        <v>0.063</v>
      </c>
    </row>
    <row r="113" spans="1:16" ht="12.75">
      <c r="A113">
        <v>2497</v>
      </c>
      <c r="B113" t="s">
        <v>18</v>
      </c>
      <c r="C113" t="s">
        <v>128</v>
      </c>
      <c r="D113" t="s">
        <v>20</v>
      </c>
      <c r="E113">
        <v>293</v>
      </c>
      <c r="F113">
        <v>484</v>
      </c>
      <c r="G113">
        <v>0.394</v>
      </c>
      <c r="H113">
        <v>0.4</v>
      </c>
      <c r="I113">
        <v>3</v>
      </c>
      <c r="J113">
        <v>0</v>
      </c>
      <c r="K113">
        <v>13</v>
      </c>
      <c r="L113">
        <v>0</v>
      </c>
      <c r="M113">
        <v>25</v>
      </c>
      <c r="N113">
        <v>1.13</v>
      </c>
      <c r="O113">
        <v>0.005</v>
      </c>
      <c r="P113">
        <v>0.002</v>
      </c>
    </row>
    <row r="114" spans="1:16" ht="12.75">
      <c r="A114">
        <v>2498</v>
      </c>
      <c r="B114" t="s">
        <v>18</v>
      </c>
      <c r="C114" t="s">
        <v>129</v>
      </c>
      <c r="D114" t="s">
        <v>20</v>
      </c>
      <c r="E114">
        <v>455</v>
      </c>
      <c r="F114">
        <v>590</v>
      </c>
      <c r="G114">
        <v>0.228</v>
      </c>
      <c r="H114">
        <v>0.2</v>
      </c>
      <c r="I114">
        <v>3</v>
      </c>
      <c r="J114">
        <v>0</v>
      </c>
      <c r="K114">
        <v>13</v>
      </c>
      <c r="L114">
        <v>0</v>
      </c>
      <c r="M114">
        <v>25</v>
      </c>
      <c r="N114">
        <v>0.49</v>
      </c>
      <c r="O114">
        <v>0</v>
      </c>
      <c r="P114">
        <v>0</v>
      </c>
    </row>
    <row r="115" spans="1:16" ht="12.75">
      <c r="A115">
        <v>2499</v>
      </c>
      <c r="B115" t="s">
        <v>18</v>
      </c>
      <c r="C115" t="s">
        <v>130</v>
      </c>
      <c r="D115" t="s">
        <v>20</v>
      </c>
      <c r="E115">
        <v>277</v>
      </c>
      <c r="F115">
        <v>537</v>
      </c>
      <c r="G115">
        <v>0.484</v>
      </c>
      <c r="H115">
        <v>0.5</v>
      </c>
      <c r="I115">
        <v>3</v>
      </c>
      <c r="J115">
        <v>0</v>
      </c>
      <c r="K115">
        <v>13</v>
      </c>
      <c r="L115">
        <v>0</v>
      </c>
      <c r="M115">
        <v>26</v>
      </c>
      <c r="N115">
        <v>1.171</v>
      </c>
      <c r="O115">
        <v>0</v>
      </c>
      <c r="P115">
        <v>0</v>
      </c>
    </row>
    <row r="116" ht="12.75">
      <c r="A116" t="s">
        <v>131</v>
      </c>
    </row>
    <row r="117" spans="1:16" ht="12.75">
      <c r="A117">
        <v>2500</v>
      </c>
      <c r="B117" t="s">
        <v>64</v>
      </c>
      <c r="C117" t="s">
        <v>132</v>
      </c>
      <c r="D117" t="s">
        <v>20</v>
      </c>
      <c r="E117">
        <v>273</v>
      </c>
      <c r="F117">
        <v>479</v>
      </c>
      <c r="G117">
        <v>0.43</v>
      </c>
      <c r="H117">
        <v>0.5</v>
      </c>
      <c r="I117">
        <v>3</v>
      </c>
      <c r="J117">
        <v>0</v>
      </c>
      <c r="K117">
        <v>13</v>
      </c>
      <c r="L117">
        <v>0</v>
      </c>
      <c r="M117">
        <v>26</v>
      </c>
      <c r="N117">
        <v>1</v>
      </c>
      <c r="O117">
        <v>0</v>
      </c>
      <c r="P117">
        <v>0</v>
      </c>
    </row>
    <row r="118" spans="1:16" ht="12.75">
      <c r="A118">
        <v>2501</v>
      </c>
      <c r="B118" t="s">
        <v>18</v>
      </c>
      <c r="C118" t="s">
        <v>133</v>
      </c>
      <c r="D118" t="s">
        <v>20</v>
      </c>
      <c r="E118">
        <v>363</v>
      </c>
      <c r="F118">
        <v>497</v>
      </c>
      <c r="G118">
        <v>0.269</v>
      </c>
      <c r="H118">
        <v>6.8</v>
      </c>
      <c r="I118">
        <v>61</v>
      </c>
      <c r="J118">
        <v>0</v>
      </c>
      <c r="K118">
        <v>13</v>
      </c>
      <c r="L118">
        <v>0</v>
      </c>
      <c r="M118">
        <v>25</v>
      </c>
      <c r="N118">
        <v>0.598</v>
      </c>
      <c r="O118">
        <v>0</v>
      </c>
      <c r="P118">
        <v>0</v>
      </c>
    </row>
    <row r="119" spans="1:16" ht="12.75">
      <c r="A119">
        <v>2502</v>
      </c>
      <c r="B119" t="s">
        <v>18</v>
      </c>
      <c r="C119" t="s">
        <v>134</v>
      </c>
      <c r="D119" t="s">
        <v>20</v>
      </c>
      <c r="E119">
        <v>414</v>
      </c>
      <c r="F119">
        <v>508</v>
      </c>
      <c r="G119">
        <v>0.185</v>
      </c>
      <c r="H119">
        <v>14.4</v>
      </c>
      <c r="I119">
        <v>187</v>
      </c>
      <c r="J119">
        <v>0</v>
      </c>
      <c r="K119">
        <v>13</v>
      </c>
      <c r="L119">
        <v>0</v>
      </c>
      <c r="M119">
        <v>26</v>
      </c>
      <c r="N119">
        <v>0.4</v>
      </c>
      <c r="O119">
        <v>0</v>
      </c>
      <c r="P119">
        <v>0</v>
      </c>
    </row>
    <row r="120" spans="1:16" ht="12.75">
      <c r="A120">
        <v>2503</v>
      </c>
      <c r="B120" t="s">
        <v>18</v>
      </c>
      <c r="C120" t="s">
        <v>135</v>
      </c>
      <c r="D120" t="s">
        <v>20</v>
      </c>
      <c r="E120">
        <v>391</v>
      </c>
      <c r="F120">
        <v>495</v>
      </c>
      <c r="G120">
        <v>0.21</v>
      </c>
      <c r="H120">
        <v>20.3</v>
      </c>
      <c r="I120">
        <v>231</v>
      </c>
      <c r="J120">
        <v>0</v>
      </c>
      <c r="K120">
        <v>13</v>
      </c>
      <c r="L120">
        <v>0</v>
      </c>
      <c r="M120">
        <v>25</v>
      </c>
      <c r="N120">
        <v>0.468</v>
      </c>
      <c r="O120">
        <v>0</v>
      </c>
      <c r="P120">
        <v>0</v>
      </c>
    </row>
    <row r="121" spans="1:16" ht="12.75">
      <c r="A121">
        <v>2504</v>
      </c>
      <c r="B121" t="s">
        <v>18</v>
      </c>
      <c r="C121" t="s">
        <v>136</v>
      </c>
      <c r="D121" t="s">
        <v>20</v>
      </c>
      <c r="E121">
        <v>394</v>
      </c>
      <c r="F121">
        <v>490</v>
      </c>
      <c r="G121">
        <v>0.195</v>
      </c>
      <c r="H121">
        <v>24</v>
      </c>
      <c r="I121">
        <v>294</v>
      </c>
      <c r="J121">
        <v>0</v>
      </c>
      <c r="K121">
        <v>13</v>
      </c>
      <c r="L121">
        <v>0</v>
      </c>
      <c r="M121">
        <v>26</v>
      </c>
      <c r="N121">
        <v>0.442</v>
      </c>
      <c r="O121">
        <v>0</v>
      </c>
      <c r="P121">
        <v>0</v>
      </c>
    </row>
    <row r="122" spans="1:16" ht="12.75">
      <c r="A122">
        <v>2505</v>
      </c>
      <c r="B122" t="s">
        <v>18</v>
      </c>
      <c r="C122" t="s">
        <v>137</v>
      </c>
      <c r="D122" t="s">
        <v>20</v>
      </c>
      <c r="E122">
        <v>401</v>
      </c>
      <c r="F122">
        <v>473</v>
      </c>
      <c r="G122">
        <v>0.152</v>
      </c>
      <c r="H122">
        <v>25.5</v>
      </c>
      <c r="I122">
        <v>401</v>
      </c>
      <c r="J122">
        <v>0</v>
      </c>
      <c r="K122">
        <v>13</v>
      </c>
      <c r="L122">
        <v>0</v>
      </c>
      <c r="M122">
        <v>26</v>
      </c>
      <c r="N122">
        <v>0.36</v>
      </c>
      <c r="O122">
        <v>0.029</v>
      </c>
      <c r="P122">
        <v>0.012</v>
      </c>
    </row>
    <row r="123" spans="1:16" ht="12.75">
      <c r="A123">
        <v>2506</v>
      </c>
      <c r="B123" t="s">
        <v>18</v>
      </c>
      <c r="C123" t="s">
        <v>138</v>
      </c>
      <c r="D123" t="s">
        <v>20</v>
      </c>
      <c r="E123">
        <v>451</v>
      </c>
      <c r="F123">
        <v>485</v>
      </c>
      <c r="G123">
        <v>0.07</v>
      </c>
      <c r="H123">
        <v>16</v>
      </c>
      <c r="I123">
        <v>548</v>
      </c>
      <c r="J123">
        <v>0</v>
      </c>
      <c r="K123">
        <v>13</v>
      </c>
      <c r="L123">
        <v>0</v>
      </c>
      <c r="M123">
        <v>26</v>
      </c>
      <c r="N123">
        <v>0.16</v>
      </c>
      <c r="O123">
        <v>0</v>
      </c>
      <c r="P123">
        <v>0</v>
      </c>
    </row>
    <row r="124" spans="1:16" ht="12.75">
      <c r="A124">
        <v>2507</v>
      </c>
      <c r="B124" t="s">
        <v>18</v>
      </c>
      <c r="C124" t="s">
        <v>139</v>
      </c>
      <c r="D124" t="s">
        <v>20</v>
      </c>
      <c r="E124">
        <v>461</v>
      </c>
      <c r="F124">
        <v>493</v>
      </c>
      <c r="G124">
        <v>0.064</v>
      </c>
      <c r="H124">
        <v>19.8</v>
      </c>
      <c r="I124">
        <v>740</v>
      </c>
      <c r="J124">
        <v>0</v>
      </c>
      <c r="K124">
        <v>13</v>
      </c>
      <c r="L124">
        <v>0</v>
      </c>
      <c r="M124">
        <v>26</v>
      </c>
      <c r="N124">
        <v>0.145</v>
      </c>
      <c r="O124">
        <v>0</v>
      </c>
      <c r="P124">
        <v>0</v>
      </c>
    </row>
    <row r="125" spans="1:16" ht="12.75">
      <c r="A125">
        <v>2508</v>
      </c>
      <c r="B125" t="s">
        <v>18</v>
      </c>
      <c r="C125" t="s">
        <v>140</v>
      </c>
      <c r="D125" t="s">
        <v>20</v>
      </c>
      <c r="E125">
        <v>438</v>
      </c>
      <c r="F125">
        <v>487</v>
      </c>
      <c r="G125">
        <v>0.1</v>
      </c>
      <c r="H125">
        <v>41.7</v>
      </c>
      <c r="I125">
        <v>994</v>
      </c>
      <c r="J125">
        <v>0</v>
      </c>
      <c r="K125">
        <v>13</v>
      </c>
      <c r="L125">
        <v>0</v>
      </c>
      <c r="M125">
        <v>25</v>
      </c>
      <c r="N125">
        <v>0.228</v>
      </c>
      <c r="O125">
        <v>0</v>
      </c>
      <c r="P125">
        <v>0</v>
      </c>
    </row>
    <row r="126" spans="1:16" ht="12.75">
      <c r="A126">
        <v>2509</v>
      </c>
      <c r="B126" t="s">
        <v>18</v>
      </c>
      <c r="C126" t="s">
        <v>141</v>
      </c>
      <c r="D126" t="s">
        <v>20</v>
      </c>
      <c r="E126">
        <v>322</v>
      </c>
      <c r="F126">
        <v>506</v>
      </c>
      <c r="G126">
        <v>0.363</v>
      </c>
      <c r="H126">
        <v>0.4</v>
      </c>
      <c r="I126">
        <v>3</v>
      </c>
      <c r="J126">
        <v>0</v>
      </c>
      <c r="K126">
        <v>13.1</v>
      </c>
      <c r="L126">
        <v>0</v>
      </c>
      <c r="M126">
        <v>26</v>
      </c>
      <c r="N126">
        <v>0.789</v>
      </c>
      <c r="O126">
        <v>0</v>
      </c>
      <c r="P126">
        <v>0</v>
      </c>
    </row>
    <row r="127" spans="1:16" ht="12.75">
      <c r="A127">
        <v>2510</v>
      </c>
      <c r="B127" t="s">
        <v>18</v>
      </c>
      <c r="C127" t="s">
        <v>142</v>
      </c>
      <c r="D127" t="s">
        <v>20</v>
      </c>
      <c r="E127">
        <v>339</v>
      </c>
      <c r="F127">
        <v>500</v>
      </c>
      <c r="G127">
        <v>0.322</v>
      </c>
      <c r="H127">
        <v>0.3</v>
      </c>
      <c r="I127">
        <v>3</v>
      </c>
      <c r="J127">
        <v>0</v>
      </c>
      <c r="K127">
        <v>13</v>
      </c>
      <c r="L127">
        <v>0</v>
      </c>
      <c r="M127">
        <v>26</v>
      </c>
      <c r="N127">
        <v>0.709</v>
      </c>
      <c r="O127">
        <v>0</v>
      </c>
      <c r="P127">
        <v>0</v>
      </c>
    </row>
    <row r="128" spans="1:16" ht="12.75">
      <c r="A128">
        <v>2511</v>
      </c>
      <c r="B128" t="s">
        <v>18</v>
      </c>
      <c r="C128" t="s">
        <v>143</v>
      </c>
      <c r="D128" t="s">
        <v>20</v>
      </c>
      <c r="E128">
        <v>386</v>
      </c>
      <c r="F128">
        <v>519</v>
      </c>
      <c r="G128">
        <v>0.256</v>
      </c>
      <c r="H128">
        <v>0.2</v>
      </c>
      <c r="I128">
        <v>3</v>
      </c>
      <c r="J128">
        <v>0</v>
      </c>
      <c r="K128">
        <v>13</v>
      </c>
      <c r="L128">
        <v>0</v>
      </c>
      <c r="M128">
        <v>26</v>
      </c>
      <c r="N128">
        <v>0.54</v>
      </c>
      <c r="O128">
        <v>0</v>
      </c>
      <c r="P128">
        <v>0</v>
      </c>
    </row>
    <row r="129" ht="12.75">
      <c r="A129" t="s">
        <v>144</v>
      </c>
    </row>
    <row r="130" spans="1:16" ht="12.75">
      <c r="A130">
        <v>2512</v>
      </c>
      <c r="B130" t="s">
        <v>64</v>
      </c>
      <c r="C130" t="s">
        <v>145</v>
      </c>
      <c r="D130" t="s">
        <v>20</v>
      </c>
      <c r="E130">
        <v>316</v>
      </c>
      <c r="F130">
        <v>518</v>
      </c>
      <c r="G130">
        <v>0.389</v>
      </c>
      <c r="H130">
        <v>0.4</v>
      </c>
      <c r="I130">
        <v>3</v>
      </c>
      <c r="J130">
        <v>0</v>
      </c>
      <c r="K130">
        <v>13</v>
      </c>
      <c r="L130">
        <v>0</v>
      </c>
      <c r="M130">
        <v>25</v>
      </c>
      <c r="N130">
        <v>1</v>
      </c>
      <c r="O130">
        <v>0</v>
      </c>
      <c r="P130">
        <v>0</v>
      </c>
    </row>
    <row r="131" spans="1:16" ht="12.75">
      <c r="A131">
        <v>2513</v>
      </c>
      <c r="B131" t="s">
        <v>18</v>
      </c>
      <c r="C131" t="s">
        <v>146</v>
      </c>
      <c r="D131" t="s">
        <v>20</v>
      </c>
      <c r="E131">
        <v>400</v>
      </c>
      <c r="F131">
        <v>531</v>
      </c>
      <c r="G131">
        <v>0.246</v>
      </c>
      <c r="H131">
        <v>6.3</v>
      </c>
      <c r="I131">
        <v>61</v>
      </c>
      <c r="J131">
        <v>0</v>
      </c>
      <c r="K131">
        <v>13.1</v>
      </c>
      <c r="L131">
        <v>0</v>
      </c>
      <c r="M131">
        <v>26</v>
      </c>
      <c r="N131">
        <v>0.609</v>
      </c>
      <c r="O131">
        <v>0</v>
      </c>
      <c r="P131">
        <v>0</v>
      </c>
    </row>
    <row r="132" spans="1:16" ht="12.75">
      <c r="A132">
        <v>2514</v>
      </c>
      <c r="B132" t="s">
        <v>18</v>
      </c>
      <c r="C132" t="s">
        <v>147</v>
      </c>
      <c r="D132" t="s">
        <v>20</v>
      </c>
      <c r="E132">
        <v>381</v>
      </c>
      <c r="F132">
        <v>510</v>
      </c>
      <c r="G132">
        <v>0.252</v>
      </c>
      <c r="H132">
        <v>19.7</v>
      </c>
      <c r="I132">
        <v>187</v>
      </c>
      <c r="J132">
        <v>0</v>
      </c>
      <c r="K132">
        <v>13.1</v>
      </c>
      <c r="L132">
        <v>0</v>
      </c>
      <c r="M132">
        <v>26</v>
      </c>
      <c r="N132">
        <v>0.664</v>
      </c>
      <c r="O132">
        <v>0.039</v>
      </c>
      <c r="P132">
        <v>0.015</v>
      </c>
    </row>
    <row r="133" spans="1:16" ht="12.75">
      <c r="A133">
        <v>2515</v>
      </c>
      <c r="B133" t="s">
        <v>18</v>
      </c>
      <c r="C133" t="s">
        <v>148</v>
      </c>
      <c r="D133" t="s">
        <v>20</v>
      </c>
      <c r="E133">
        <v>437</v>
      </c>
      <c r="F133">
        <v>533</v>
      </c>
      <c r="G133">
        <v>0.18</v>
      </c>
      <c r="H133">
        <v>17.3</v>
      </c>
      <c r="I133">
        <v>231</v>
      </c>
      <c r="J133">
        <v>0</v>
      </c>
      <c r="K133">
        <v>13.1</v>
      </c>
      <c r="L133">
        <v>0</v>
      </c>
      <c r="M133">
        <v>26</v>
      </c>
      <c r="N133">
        <v>0.442</v>
      </c>
      <c r="O133">
        <v>0</v>
      </c>
      <c r="P133">
        <v>0</v>
      </c>
    </row>
    <row r="134" spans="1:16" ht="12.75">
      <c r="A134">
        <v>2516</v>
      </c>
      <c r="B134" t="s">
        <v>18</v>
      </c>
      <c r="C134" t="s">
        <v>149</v>
      </c>
      <c r="D134" t="s">
        <v>20</v>
      </c>
      <c r="E134">
        <v>413</v>
      </c>
      <c r="F134">
        <v>537</v>
      </c>
      <c r="G134">
        <v>0.23</v>
      </c>
      <c r="H134">
        <v>28.3</v>
      </c>
      <c r="I134">
        <v>294</v>
      </c>
      <c r="J134">
        <v>0</v>
      </c>
      <c r="K134">
        <v>13.1</v>
      </c>
      <c r="L134">
        <v>0</v>
      </c>
      <c r="M134">
        <v>26</v>
      </c>
      <c r="N134">
        <v>0.561</v>
      </c>
      <c r="O134">
        <v>0</v>
      </c>
      <c r="P134">
        <v>0</v>
      </c>
    </row>
    <row r="135" spans="1:16" ht="12.75">
      <c r="A135">
        <v>2517</v>
      </c>
      <c r="B135" t="s">
        <v>18</v>
      </c>
      <c r="C135" t="s">
        <v>150</v>
      </c>
      <c r="D135" t="s">
        <v>20</v>
      </c>
      <c r="E135">
        <v>490</v>
      </c>
      <c r="F135">
        <v>571</v>
      </c>
      <c r="G135">
        <v>0.141</v>
      </c>
      <c r="H135">
        <v>23.6</v>
      </c>
      <c r="I135">
        <v>401</v>
      </c>
      <c r="J135">
        <v>0</v>
      </c>
      <c r="K135">
        <v>13</v>
      </c>
      <c r="L135">
        <v>0</v>
      </c>
      <c r="M135">
        <v>26</v>
      </c>
      <c r="N135">
        <v>0.317</v>
      </c>
      <c r="O135">
        <v>0</v>
      </c>
      <c r="P135">
        <v>0</v>
      </c>
    </row>
    <row r="136" spans="1:16" ht="12.75">
      <c r="A136">
        <v>2518</v>
      </c>
      <c r="B136" t="s">
        <v>18</v>
      </c>
      <c r="C136" t="s">
        <v>151</v>
      </c>
      <c r="D136" t="s">
        <v>20</v>
      </c>
      <c r="E136">
        <v>410</v>
      </c>
      <c r="F136">
        <v>474</v>
      </c>
      <c r="G136">
        <v>0.135</v>
      </c>
      <c r="H136">
        <v>30.9</v>
      </c>
      <c r="I136">
        <v>548</v>
      </c>
      <c r="J136">
        <v>0</v>
      </c>
      <c r="K136">
        <v>13</v>
      </c>
      <c r="L136">
        <v>0</v>
      </c>
      <c r="M136">
        <v>26</v>
      </c>
      <c r="N136">
        <v>0.405</v>
      </c>
      <c r="O136">
        <v>0.217</v>
      </c>
      <c r="P136">
        <v>0.092</v>
      </c>
    </row>
    <row r="137" spans="1:16" ht="12.75">
      <c r="A137">
        <v>2519</v>
      </c>
      <c r="B137" t="s">
        <v>18</v>
      </c>
      <c r="C137" t="s">
        <v>152</v>
      </c>
      <c r="D137" t="s">
        <v>20</v>
      </c>
      <c r="E137">
        <v>483</v>
      </c>
      <c r="F137">
        <v>513</v>
      </c>
      <c r="G137">
        <v>0.058</v>
      </c>
      <c r="H137">
        <v>17.9</v>
      </c>
      <c r="I137">
        <v>740</v>
      </c>
      <c r="J137">
        <v>0</v>
      </c>
      <c r="K137">
        <v>13</v>
      </c>
      <c r="L137">
        <v>0</v>
      </c>
      <c r="M137">
        <v>25</v>
      </c>
      <c r="N137">
        <v>0.152</v>
      </c>
      <c r="O137">
        <v>0.024</v>
      </c>
      <c r="P137">
        <v>0.009</v>
      </c>
    </row>
    <row r="138" spans="1:16" ht="12.75">
      <c r="A138">
        <v>2520</v>
      </c>
      <c r="B138" t="s">
        <v>18</v>
      </c>
      <c r="C138" t="s">
        <v>153</v>
      </c>
      <c r="D138" t="s">
        <v>20</v>
      </c>
      <c r="E138">
        <v>473</v>
      </c>
      <c r="F138">
        <v>510</v>
      </c>
      <c r="G138">
        <v>0.072</v>
      </c>
      <c r="H138">
        <v>29.9</v>
      </c>
      <c r="I138">
        <v>994</v>
      </c>
      <c r="J138">
        <v>0</v>
      </c>
      <c r="K138">
        <v>13</v>
      </c>
      <c r="L138">
        <v>0</v>
      </c>
      <c r="M138">
        <v>26</v>
      </c>
      <c r="N138">
        <v>0.19</v>
      </c>
      <c r="O138">
        <v>0.039</v>
      </c>
      <c r="P138">
        <v>0.015</v>
      </c>
    </row>
    <row r="139" spans="1:5" ht="12.75">
      <c r="A139" t="s">
        <v>154</v>
      </c>
      <c r="B139">
        <v>3</v>
      </c>
      <c r="C139">
        <v>4</v>
      </c>
      <c r="D139">
        <v>5</v>
      </c>
      <c r="E139">
        <v>6</v>
      </c>
    </row>
    <row r="140" spans="1:16" ht="12.75">
      <c r="A140">
        <v>2521</v>
      </c>
      <c r="B140" t="s">
        <v>64</v>
      </c>
      <c r="C140" t="s">
        <v>88</v>
      </c>
      <c r="D140" t="s">
        <v>20</v>
      </c>
      <c r="E140">
        <v>301</v>
      </c>
      <c r="F140">
        <v>484</v>
      </c>
      <c r="G140">
        <v>0.372</v>
      </c>
      <c r="H140">
        <v>0.4</v>
      </c>
      <c r="I140">
        <v>3</v>
      </c>
      <c r="J140">
        <v>0</v>
      </c>
      <c r="K140">
        <v>13</v>
      </c>
      <c r="L140">
        <v>0</v>
      </c>
      <c r="M140">
        <v>25</v>
      </c>
      <c r="N140">
        <v>1</v>
      </c>
      <c r="O140">
        <v>0</v>
      </c>
      <c r="P140">
        <v>0</v>
      </c>
    </row>
    <row r="141" spans="1:16" ht="12.75">
      <c r="A141">
        <v>2522</v>
      </c>
      <c r="B141" t="s">
        <v>18</v>
      </c>
      <c r="C141" t="s">
        <v>89</v>
      </c>
      <c r="D141" t="s">
        <v>20</v>
      </c>
      <c r="E141">
        <v>354</v>
      </c>
      <c r="F141">
        <v>472</v>
      </c>
      <c r="G141">
        <v>0.264</v>
      </c>
      <c r="H141">
        <v>6.7</v>
      </c>
      <c r="I141">
        <v>61</v>
      </c>
      <c r="J141">
        <v>0</v>
      </c>
      <c r="K141">
        <v>13.1</v>
      </c>
      <c r="L141">
        <v>0</v>
      </c>
      <c r="M141">
        <v>25</v>
      </c>
      <c r="N141">
        <v>0.733</v>
      </c>
      <c r="O141">
        <v>0.095</v>
      </c>
      <c r="P141">
        <v>0.042</v>
      </c>
    </row>
    <row r="142" spans="1:16" ht="12.75">
      <c r="A142">
        <v>2523</v>
      </c>
      <c r="B142" t="s">
        <v>18</v>
      </c>
      <c r="C142" t="s">
        <v>90</v>
      </c>
      <c r="D142" t="s">
        <v>20</v>
      </c>
      <c r="E142">
        <v>354</v>
      </c>
      <c r="F142">
        <v>455</v>
      </c>
      <c r="G142">
        <v>0.228</v>
      </c>
      <c r="H142">
        <v>17.8</v>
      </c>
      <c r="I142">
        <v>187</v>
      </c>
      <c r="J142">
        <v>0</v>
      </c>
      <c r="K142">
        <v>13.1</v>
      </c>
      <c r="L142">
        <v>0</v>
      </c>
      <c r="M142">
        <v>25</v>
      </c>
      <c r="N142">
        <v>0.771</v>
      </c>
      <c r="O142">
        <v>0.149</v>
      </c>
      <c r="P142">
        <v>0.077</v>
      </c>
    </row>
    <row r="143" spans="1:16" ht="12.75">
      <c r="A143">
        <v>2524</v>
      </c>
      <c r="B143" t="s">
        <v>18</v>
      </c>
      <c r="C143" t="s">
        <v>91</v>
      </c>
      <c r="D143" t="s">
        <v>20</v>
      </c>
      <c r="E143">
        <v>379</v>
      </c>
      <c r="F143">
        <v>466</v>
      </c>
      <c r="G143">
        <v>0.192</v>
      </c>
      <c r="H143">
        <v>18.5</v>
      </c>
      <c r="I143">
        <v>231</v>
      </c>
      <c r="J143">
        <v>0</v>
      </c>
      <c r="K143">
        <v>13.1</v>
      </c>
      <c r="L143">
        <v>0</v>
      </c>
      <c r="M143">
        <v>25</v>
      </c>
      <c r="N143">
        <v>0.559</v>
      </c>
      <c r="O143">
        <v>0.113</v>
      </c>
      <c r="P143">
        <v>0.055</v>
      </c>
    </row>
    <row r="144" spans="1:16" ht="12.75">
      <c r="A144">
        <v>2525</v>
      </c>
      <c r="B144" t="s">
        <v>18</v>
      </c>
      <c r="C144" t="s">
        <v>92</v>
      </c>
      <c r="D144" t="s">
        <v>20</v>
      </c>
      <c r="E144">
        <v>380</v>
      </c>
      <c r="F144">
        <v>459</v>
      </c>
      <c r="G144">
        <v>0.168</v>
      </c>
      <c r="H144">
        <v>20.7</v>
      </c>
      <c r="I144">
        <v>294</v>
      </c>
      <c r="J144">
        <v>0</v>
      </c>
      <c r="K144">
        <v>13.1</v>
      </c>
      <c r="L144">
        <v>0</v>
      </c>
      <c r="M144">
        <v>26</v>
      </c>
      <c r="N144">
        <v>0.509</v>
      </c>
      <c r="O144">
        <v>0.134</v>
      </c>
      <c r="P144">
        <v>0.067</v>
      </c>
    </row>
    <row r="145" spans="1:16" ht="12.75">
      <c r="A145">
        <v>2526</v>
      </c>
      <c r="B145" t="s">
        <v>18</v>
      </c>
      <c r="C145" t="s">
        <v>93</v>
      </c>
      <c r="D145" t="s">
        <v>20</v>
      </c>
      <c r="E145">
        <v>418</v>
      </c>
      <c r="F145">
        <v>477</v>
      </c>
      <c r="G145">
        <v>0.125</v>
      </c>
      <c r="H145">
        <v>20.9</v>
      </c>
      <c r="I145">
        <v>401</v>
      </c>
      <c r="J145">
        <v>0</v>
      </c>
      <c r="K145">
        <v>13</v>
      </c>
      <c r="L145">
        <v>0</v>
      </c>
      <c r="M145">
        <v>26</v>
      </c>
      <c r="N145">
        <v>0.346</v>
      </c>
      <c r="O145">
        <v>0.094</v>
      </c>
      <c r="P145">
        <v>0.043</v>
      </c>
    </row>
    <row r="146" spans="1:16" ht="12.75">
      <c r="A146">
        <v>2527</v>
      </c>
      <c r="B146" t="s">
        <v>18</v>
      </c>
      <c r="C146" t="s">
        <v>94</v>
      </c>
      <c r="D146" t="s">
        <v>20</v>
      </c>
      <c r="E146">
        <v>414</v>
      </c>
      <c r="F146">
        <v>454</v>
      </c>
      <c r="G146">
        <v>0.087</v>
      </c>
      <c r="H146">
        <v>20</v>
      </c>
      <c r="I146">
        <v>548</v>
      </c>
      <c r="J146">
        <v>0</v>
      </c>
      <c r="K146">
        <v>13</v>
      </c>
      <c r="L146">
        <v>0</v>
      </c>
      <c r="M146">
        <v>26</v>
      </c>
      <c r="N146">
        <v>0.261</v>
      </c>
      <c r="O146">
        <v>0.148</v>
      </c>
      <c r="P146">
        <v>0.068</v>
      </c>
    </row>
    <row r="147" spans="1:16" ht="12.75">
      <c r="A147">
        <v>2528</v>
      </c>
      <c r="B147" t="s">
        <v>18</v>
      </c>
      <c r="C147" t="s">
        <v>95</v>
      </c>
      <c r="D147" t="s">
        <v>20</v>
      </c>
      <c r="E147">
        <v>420</v>
      </c>
      <c r="F147">
        <v>451</v>
      </c>
      <c r="G147">
        <v>0.065</v>
      </c>
      <c r="H147">
        <v>20.2</v>
      </c>
      <c r="I147">
        <v>740</v>
      </c>
      <c r="J147">
        <v>0</v>
      </c>
      <c r="K147">
        <v>13</v>
      </c>
      <c r="L147">
        <v>0</v>
      </c>
      <c r="M147">
        <v>25</v>
      </c>
      <c r="N147">
        <v>0.268</v>
      </c>
      <c r="O147">
        <v>0.169</v>
      </c>
      <c r="P147">
        <v>0.089</v>
      </c>
    </row>
    <row r="148" spans="1:16" ht="12.75">
      <c r="A148">
        <v>2529</v>
      </c>
      <c r="B148" t="s">
        <v>18</v>
      </c>
      <c r="C148" t="s">
        <v>96</v>
      </c>
      <c r="D148" t="s">
        <v>20</v>
      </c>
      <c r="E148">
        <v>460</v>
      </c>
      <c r="F148">
        <v>478</v>
      </c>
      <c r="G148">
        <v>0.048</v>
      </c>
      <c r="H148">
        <v>20.1</v>
      </c>
      <c r="I148">
        <v>994</v>
      </c>
      <c r="J148">
        <v>0</v>
      </c>
      <c r="K148">
        <v>13</v>
      </c>
      <c r="L148">
        <v>0</v>
      </c>
      <c r="M148">
        <v>25</v>
      </c>
      <c r="N148">
        <v>0.125</v>
      </c>
      <c r="O148">
        <v>0.061</v>
      </c>
      <c r="P148">
        <v>0.023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yanmei</dc:creator>
  <cp:keywords/>
  <dc:description/>
  <cp:lastModifiedBy>yanmei</cp:lastModifiedBy>
  <dcterms:created xsi:type="dcterms:W3CDTF">2006-07-23T07:22:05Z</dcterms:created>
  <dcterms:modified xsi:type="dcterms:W3CDTF">2006-07-24T05:48:55Z</dcterms:modified>
  <cp:category/>
  <cp:version/>
  <cp:contentType/>
  <cp:contentStatus/>
</cp:coreProperties>
</file>